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1985" yWindow="45" windowWidth="12030" windowHeight="10095"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s>
  <externalReferences>
    <externalReference r:id="rId29"/>
    <externalReference r:id="rId30"/>
    <externalReference r:id="rId31"/>
    <externalReference r:id="rId32"/>
    <externalReference r:id="rId33"/>
    <externalReference r:id="rId34"/>
  </externalReferences>
  <definedNames>
    <definedName name="a">[1]CIJENE!$G$7:$G$26</definedName>
    <definedName name="b">[1]CIJENE!$P$7:$R$29</definedName>
    <definedName name="ć" localSheetId="0">[2]NEFTRANS!#REF!</definedName>
    <definedName name="ć">[2]NEFTRANS!#REF!</definedName>
    <definedName name="d">[1]CIJENE!$A$2:$R$24</definedName>
    <definedName name="Datum_graf" localSheetId="0">+OFFSET([3]Sheet1!$A$15,0,0,COUNTA([3]Sheet1!$A:$A)-14)</definedName>
    <definedName name="Datum_graf">+OFFSET([4]Sheet1!$A$15,0,0,COUNTA([4]Sheet1!$A:$A)-14)</definedName>
    <definedName name="DEV_070_SQL2K12_GFS_DEV_GodisnjiPodaci" localSheetId="26" hidden="1">'24  DOM.DEBT (3)'!$A$5:$F$31</definedName>
    <definedName name="DEV_070_SQL2K12_GFS_DEV_GodisnjiSkupoviPodataka" localSheetId="25" hidden="1">'24  DOM.DEBT (2)'!#REF!</definedName>
    <definedName name="DEV_070_SQL2K12_GFS_DEV_GodisnjiSkupoviPodataka" localSheetId="24" hidden="1">'24 DOM.DEBT (1)'!$A$5:$F$31</definedName>
    <definedName name="Domaci_graf" localSheetId="0">+OFFSET([3]Sheet1!$C$15,0,0,COUNTA([3]Sheet1!$A:$A)-14)</definedName>
    <definedName name="Domaci_graf">+OFFSET([4]Sheet1!$C$15,0,0,COUNTA([4]Sheet1!$A:$A)-14)</definedName>
    <definedName name="F" localSheetId="0">[2]NEFTRANS!#REF!</definedName>
    <definedName name="F">[2]NEFTRANS!#REF!</definedName>
    <definedName name="Graf8" localSheetId="8" hidden="1">'8a-b nlbDP'!#REF!</definedName>
    <definedName name="I" localSheetId="0">[5]NEFTRANS!#REF!</definedName>
    <definedName name="I">[5]NEFTRANS!#REF!</definedName>
    <definedName name="IdiNa1">[6]!IdiNa1</definedName>
    <definedName name="IdiNa10">[6]!IdiNa10</definedName>
    <definedName name="IdiNa11">[6]!IdiNa11</definedName>
    <definedName name="IdiNa12">[6]!IdiNa12</definedName>
    <definedName name="IdiNa13">[6]!IdiNa13</definedName>
    <definedName name="IdiNa14">[6]!IdiNa14</definedName>
    <definedName name="IdiNa15">[6]!IdiNa15</definedName>
    <definedName name="IdiNa16">[6]!IdiNa16</definedName>
    <definedName name="IdiNa17">[6]!IdiNa17</definedName>
    <definedName name="IdiNa18">[6]!IdiNa18</definedName>
    <definedName name="IdiNa19">[6]!IdiNa19</definedName>
    <definedName name="IdiNa2">[6]!IdiNa2</definedName>
    <definedName name="IdiNa20">[6]!IdiNa20</definedName>
    <definedName name="IdiNa21">[6]!IdiNa21</definedName>
    <definedName name="IdiNa22">[6]!IdiNa22</definedName>
    <definedName name="IdiNa23">[6]!IdiNa23</definedName>
    <definedName name="IdiNa24">[6]!IdiNa24</definedName>
    <definedName name="IdiNa25">[6]!IdiNa25</definedName>
    <definedName name="IdiNa26">[6]!IdiNa26</definedName>
    <definedName name="IdiNa27">[6]!IdiNa27</definedName>
    <definedName name="IdiNa28">[6]!IdiNa28</definedName>
    <definedName name="IdiNa29">[6]!IdiNa29</definedName>
    <definedName name="IdiNa3">[6]!IdiNa3</definedName>
    <definedName name="IdiNa30">[6]!IdiNa30</definedName>
    <definedName name="IdiNa31">[6]!IdiNa31</definedName>
    <definedName name="IdiNa32">[6]!IdiNa32</definedName>
    <definedName name="IdiNa33">[6]!IdiNa33</definedName>
    <definedName name="IdiNa34">[6]!IdiNa34</definedName>
    <definedName name="IdiNa35">[6]!IdiNa35</definedName>
    <definedName name="IdiNa4">[6]!IdiNa4</definedName>
    <definedName name="IdiNa5">[6]!IdiNa5</definedName>
    <definedName name="IdiNa6">[6]!IdiNa6</definedName>
    <definedName name="IdiNa7">[6]!IdiNa7</definedName>
    <definedName name="IdiNa8">[6]!IdiNa8</definedName>
    <definedName name="IdiNa9">[6]!IdiNa9</definedName>
    <definedName name="Inozemni_graf" localSheetId="0">+OFFSET([3]Sheet1!$B$15,0,0,COUNTA([3]Sheet1!$A:$A)-14)</definedName>
    <definedName name="Inozemni_graf">+OFFSET([4]Sheet1!$B$15,0,0,COUNTA([4]Sheet1!$A:$A)-14)</definedName>
    <definedName name="K" localSheetId="0">[5]NEFTRANS!#REF!</definedName>
    <definedName name="K">[5]NEFTRANS!#REF!</definedName>
    <definedName name="kkk" localSheetId="0" hidden="1">{#N/A,#N/A,FALSE,"CIJENE"}</definedName>
    <definedName name="kkk" hidden="1">{#N/A,#N/A,FALSE,"CIJENE"}</definedName>
    <definedName name="M" localSheetId="0">[5]NEFTRANS!#REF!</definedName>
    <definedName name="M">[5]NEFTRANS!#REF!</definedName>
    <definedName name="MAJA" localSheetId="0" hidden="1">{#N/A,#N/A,FALSE,"CIJENE"}</definedName>
    <definedName name="MAJA" hidden="1">{#N/A,#N/A,FALSE,"CIJENE"}</definedName>
    <definedName name="Medjugodisnja_graf" localSheetId="0">+OFFSET([3]Sheet1!$E$15,0,0,COUNTA([3]Sheet1!$A:$A)-14)</definedName>
    <definedName name="Medjugodisnja_graf">+OFFSET([4]Sheet1!$E$15,0,0,COUNTA([4]Sheet1!$A:$A)-14)</definedName>
    <definedName name="N" localSheetId="0">[5]NEFTRANS!#REF!</definedName>
    <definedName name="N">[5]NEFTRANS!#REF!</definedName>
    <definedName name="novo" localSheetId="0">[2]NEFTRANS!#REF!</definedName>
    <definedName name="novo">[2]NEFTRANS!#REF!</definedName>
    <definedName name="P" localSheetId="0">[5]NEFTRANS!#REF!</definedName>
    <definedName name="P">[5]NEFTRANS!#REF!</definedName>
    <definedName name="_xlnm.Print_Area" localSheetId="10">'10HV'!$A$1:$M$44</definedName>
    <definedName name="_xlnm.Print_Area" localSheetId="11">'11FZOEU'!$A$1:$M$44</definedName>
    <definedName name="_xlnm.Print_Area" localSheetId="13">'13HC'!$A$1:$M$44</definedName>
    <definedName name="_xlnm.Print_Area" localSheetId="14">'14DAB'!$A$1:$M$44</definedName>
    <definedName name="_xlnm.Print_Area" localSheetId="17">'17CERP'!$A$1:$M$44</definedName>
    <definedName name="_xlnm.Print_Area" localSheetId="18">'18CCG-econ'!$A$1:$M$47</definedName>
    <definedName name="_xlnm.Print_Area" localSheetId="20">'19a-b nlbDP'!$A$1:$G$100</definedName>
    <definedName name="_xlnm.Print_Area" localSheetId="19">'19CCG-lev'!$A$1:$M$53</definedName>
    <definedName name="_xlnm.Print_Area" localSheetId="0">'1Macro'!$A$1:$Q$34</definedName>
    <definedName name="_xlnm.Print_Area" localSheetId="23">'22c CGG-lev'!$A$1:$J$62</definedName>
    <definedName name="_xlnm.Print_Area" localSheetId="25">'24  DOM.DEBT (2)'!$A$1:$F$35</definedName>
    <definedName name="_xlnm.Print_Area" localSheetId="24">'24 DOM.DEBT (1)'!$A$1:$F$35</definedName>
    <definedName name="_xlnm.Print_Area" localSheetId="27">'25 T-BILLS'!$A$1:$Y$60</definedName>
    <definedName name="_xlnm.Print_Area" localSheetId="1">'2RevDP'!$A$1:$M$49</definedName>
    <definedName name="_xlnm.Print_Area" localSheetId="2">'3ExpDP'!$A$1:$M$38</definedName>
    <definedName name="_xlnm.Print_Area" localSheetId="3">'4nfaDP'!$A$1:$M$42</definedName>
    <definedName name="_xlnm.Print_Area" localSheetId="4">'5faDP'!$A$1:$M$36</definedName>
    <definedName name="_xlnm.Print_Area" localSheetId="5">'6LiabDP'!$A$1:$M$32</definedName>
    <definedName name="_xlnm.Print_Area" localSheetId="6">'7tbl8'!$A$1:$G$72</definedName>
    <definedName name="_xlnm.Print_Area" localSheetId="8">'8a-b nlbDP'!$A$1:$G$101</definedName>
    <definedName name="_xlnm.Print_Area" localSheetId="7">'8GovOp'!$A$1:$M$35</definedName>
    <definedName name="_xlnm.Print_Area" localSheetId="9">'9HZZO'!$A$1:$M$46</definedName>
    <definedName name="_xlnm.Print_Area">#REF!</definedName>
    <definedName name="PRINT_AREA_MI" localSheetId="0">#REF!</definedName>
    <definedName name="PRINT_AREA_MI">#REF!</definedName>
    <definedName name="_xlnm.Print_Titles" localSheetId="27">'25 T-BILLS'!$A:$A,'25 T-BILLS'!$1:$4</definedName>
    <definedName name="SAPBEXhrIndnt" hidden="1">1</definedName>
    <definedName name="SAPBEXrevision" hidden="1">1</definedName>
    <definedName name="SAPBEXsysID" hidden="1">"QBW"</definedName>
    <definedName name="SAPBEXwbID" hidden="1">"1LPFKRT4K8436PGL2IJVSIW7G"</definedName>
    <definedName name="U" localSheetId="0">[5]NEFTRANS!#REF!</definedName>
    <definedName name="U">[5]NEFTRANS!#REF!</definedName>
    <definedName name="und" localSheetId="0" hidden="1">{#N/A,#N/A,FALSE,"CIJENE"}</definedName>
    <definedName name="und" hidden="1">{#N/A,#N/A,FALSE,"CIJENE"}</definedName>
    <definedName name="Vanjskipodaci_1" localSheetId="25" hidden="1">'24  DOM.DEBT (2)'!$A$5:$F$31</definedName>
    <definedName name="Vanjskipodaci_1" localSheetId="27" hidden="1">'25 T-BILLS'!#REF!</definedName>
    <definedName name="wrn.CIJENE." localSheetId="0" hidden="1">{#N/A,#N/A,FALSE,"CIJENE"}</definedName>
    <definedName name="wrn.CIJENE." hidden="1">{#N/A,#N/A,FALSE,"CIJENE"}</definedName>
  </definedNames>
  <calcPr calcId="145621"/>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2_ENG '3', '2019'"/>
  </connection>
  <connection id="2" keepAlive="1" name="DEV-070-SQL2K12 GFS_DEV GodisnjiPodaci11"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3_ENG '3', '2019'"/>
  </connection>
  <connection id="3" keepAlive="1" name="DEV-070-SQL2K12 GFS_DEV GodisnjiSkupoviPodataka6"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ENG '3', '2019'"/>
  </connection>
</connections>
</file>

<file path=xl/sharedStrings.xml><?xml version="1.0" encoding="utf-8"?>
<sst xmlns="http://schemas.openxmlformats.org/spreadsheetml/2006/main" count="2346" uniqueCount="672">
  <si>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</si>
  <si>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</si>
  <si>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</si>
  <si>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</si>
  <si>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</si>
  <si>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</si>
  <si>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</si>
  <si>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</si>
  <si>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</si>
  <si>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</si>
  <si>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</si>
  <si>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</si>
  <si>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</si>
  <si>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</si>
  <si>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</si>
  <si>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</si>
  <si>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</si>
  <si>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</si>
  <si>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</si>
  <si>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</si>
  <si>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</si>
  <si>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</si>
  <si>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</si>
  <si>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</si>
  <si>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</si>
  <si>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</si>
  <si>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</si>
  <si>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</si>
  <si>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</si>
  <si>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</si>
  <si>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</si>
  <si>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</si>
  <si>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</si>
  <si>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</si>
  <si>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</si>
  <si>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</si>
  <si>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</si>
  <si>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</si>
  <si>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</si>
  <si>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</si>
  <si>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</si>
  <si>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</si>
  <si>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</si>
  <si>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</si>
  <si>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</si>
  <si>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</si>
  <si>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</si>
  <si>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</si>
  <si>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</si>
  <si>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</si>
  <si>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</si>
  <si>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</si>
  <si>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</si>
  <si>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</si>
  <si>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</si>
  <si>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</si>
  <si>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</si>
  <si>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</si>
  <si>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</si>
  <si>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</si>
  <si>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</si>
  <si>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</si>
  <si>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</si>
  <si>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</si>
  <si>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</si>
  <si>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</si>
  <si>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</si>
  <si>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</si>
  <si>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</si>
  <si>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</si>
  <si>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</si>
  <si>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</si>
  <si>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</si>
  <si>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</si>
  <si>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</si>
  <si>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</si>
  <si>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</si>
  <si>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</si>
  <si>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</si>
  <si>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</si>
  <si>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</si>
  <si>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</si>
  <si>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</si>
  <si>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</si>
  <si>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</si>
  <si>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</si>
  <si>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</si>
  <si>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</si>
  <si>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</si>
  <si>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</si>
  <si>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</si>
  <si>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</si>
  <si>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</si>
  <si>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</si>
  <si>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</si>
  <si>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</si>
  <si>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</si>
  <si>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</si>
  <si>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</si>
  <si>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</si>
  <si>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</si>
  <si>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</si>
  <si>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</si>
  <si>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</si>
  <si>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</si>
  <si>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</si>
  <si>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</si>
  <si>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</si>
  <si>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</si>
  <si>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</si>
  <si>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</si>
  <si>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</si>
  <si>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</si>
  <si>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</si>
  <si>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</si>
  <si>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</si>
  <si>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</si>
  <si>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</si>
  <si>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</si>
  <si>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</si>
  <si>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</si>
  <si>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</si>
  <si>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</si>
  <si>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</si>
  <si>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</si>
  <si>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</si>
  <si>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</si>
  <si>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</si>
  <si>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</si>
  <si>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</si>
  <si>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</si>
  <si>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</si>
  <si>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</si>
  <si>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</si>
  <si>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</si>
  <si>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</si>
  <si>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</si>
  <si>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</si>
  <si>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</si>
  <si>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</si>
  <si>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</si>
  <si>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</si>
  <si>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</si>
  <si>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</si>
  <si>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</si>
  <si>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</si>
  <si>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</si>
  <si>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</si>
  <si>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</si>
  <si>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</si>
  <si>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</si>
  <si>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</si>
  <si>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</si>
  <si>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</si>
  <si>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</si>
  <si>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</si>
  <si>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</si>
  <si>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</si>
  <si>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</si>
  <si>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</si>
  <si>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</si>
  <si>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</si>
  <si>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</si>
  <si>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</si>
  <si>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</si>
  <si>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</si>
  <si>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</si>
  <si>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</si>
  <si>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</si>
  <si>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</si>
  <si>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</si>
  <si>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</si>
  <si>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</si>
  <si>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</si>
  <si>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</si>
  <si>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</si>
  <si>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</si>
  <si>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</si>
  <si>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</si>
  <si>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EUR</t>
  </si>
  <si>
    <t>HRK</t>
  </si>
  <si>
    <t>-</t>
  </si>
  <si>
    <t>Q2</t>
  </si>
  <si>
    <t>Q1</t>
  </si>
  <si>
    <t>Q4</t>
  </si>
  <si>
    <t>Q3</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</si>
  <si>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</si>
  <si>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</si>
  <si>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</si>
  <si>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</si>
  <si>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</si>
  <si>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</si>
  <si>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</si>
  <si>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</si>
  <si>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</si>
  <si>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</si>
  <si>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</si>
  <si>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</si>
  <si>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</si>
  <si>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</si>
  <si>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</si>
  <si>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</si>
  <si>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</si>
  <si>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</si>
  <si>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</si>
  <si>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</si>
  <si>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</si>
  <si>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</si>
  <si>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</si>
  <si>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</si>
  <si>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</si>
  <si>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</si>
  <si>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</si>
  <si>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</si>
  <si>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</si>
  <si>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</si>
  <si>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</si>
  <si>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</si>
  <si>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</si>
  <si>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</si>
  <si>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</si>
  <si>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</si>
  <si>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</si>
  <si>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</si>
  <si>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</si>
  <si>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</si>
  <si>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</si>
  <si>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</si>
  <si>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</si>
  <si>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</si>
  <si>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</si>
  <si>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</si>
  <si>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</si>
  <si>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</si>
  <si>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</si>
  <si>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</si>
  <si>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</si>
  <si>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</si>
  <si>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</si>
  <si>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</si>
  <si>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</si>
  <si>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</si>
  <si>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</si>
  <si>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</si>
  <si>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</si>
  <si>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</si>
  <si>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</si>
  <si>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</si>
  <si>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</si>
  <si>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</si>
  <si>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</si>
  <si>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</si>
  <si>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</si>
  <si>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</si>
  <si>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</si>
  <si>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</si>
  <si>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</si>
  <si>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</si>
  <si>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</si>
  <si>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</si>
  <si>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</si>
  <si>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</si>
  <si>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</si>
  <si>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</si>
  <si>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</si>
  <si>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</si>
  <si>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</si>
  <si>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</si>
  <si>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</si>
  <si>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</si>
  <si>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</si>
  <si>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</si>
  <si>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</si>
  <si>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</si>
  <si>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</si>
  <si>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</si>
  <si>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</si>
  <si>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</si>
  <si>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</si>
  <si>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</si>
  <si>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</si>
  <si>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</si>
  <si>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</si>
  <si>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</si>
  <si>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</si>
  <si>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</si>
  <si>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</si>
  <si>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</si>
  <si>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</si>
  <si>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</si>
  <si>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</si>
  <si>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</si>
  <si>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</si>
  <si>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</si>
  <si>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</si>
  <si>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</si>
  <si>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</si>
  <si>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</si>
  <si>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</si>
  <si>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</si>
  <si>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</si>
  <si>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</si>
  <si>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</si>
  <si>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</si>
  <si>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</si>
  <si>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</si>
  <si>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</si>
  <si>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</si>
  <si>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</si>
  <si>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</si>
  <si>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</si>
  <si>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</si>
  <si>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</si>
  <si>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</si>
  <si>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</si>
  <si>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</si>
  <si>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NET INCURRENCE OF LIABILITIES</t>
  </si>
  <si>
    <t xml:space="preserve">      From foreign governments</t>
  </si>
  <si>
    <t xml:space="preserve">      From international organizations</t>
  </si>
  <si>
    <t xml:space="preserve">      From other general government units</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</si>
  <si>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</si>
  <si>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</si>
  <si>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</si>
  <si>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</si>
  <si>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</si>
  <si>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</si>
  <si>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</si>
  <si>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</si>
  <si>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</si>
  <si>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</si>
  <si>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</si>
  <si>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</si>
  <si>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</si>
  <si>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</si>
  <si>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</si>
  <si>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</si>
  <si>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</si>
  <si>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</si>
  <si>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</si>
  <si>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</si>
  <si>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</si>
  <si>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</si>
  <si>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</si>
  <si>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</si>
  <si>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</si>
  <si>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2016</t>
  </si>
  <si>
    <t>2017</t>
  </si>
  <si>
    <t>_x000D_III 2017</t>
  </si>
  <si>
    <t>_x000D_IV 2017</t>
  </si>
  <si>
    <t>_x000D_V 2017</t>
  </si>
  <si>
    <t>_x000D_VI 2017</t>
  </si>
  <si>
    <t>_x000D_VII 2017</t>
  </si>
  <si>
    <t>_x000D_VIII 2017</t>
  </si>
  <si>
    <t>_x000D_X 2017</t>
  </si>
  <si>
    <t>_x000D_XI 2017</t>
  </si>
  <si>
    <t>_x000D_XII 2017</t>
  </si>
  <si>
    <t>_x000D_IX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</si>
  <si>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</si>
  <si>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</si>
  <si>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</si>
  <si>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</si>
  <si>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</si>
  <si>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</si>
  <si>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</si>
  <si>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</si>
  <si>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</si>
  <si>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</si>
  <si>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</si>
  <si>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</si>
  <si>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</si>
  <si>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</si>
  <si>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</si>
  <si>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</si>
  <si>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</si>
  <si>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</si>
  <si>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</si>
  <si>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</si>
  <si>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</si>
  <si>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</si>
  <si>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XII</t>
  </si>
  <si>
    <t>IX</t>
  </si>
  <si>
    <t>X</t>
  </si>
  <si>
    <t>XI</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</si>
  <si>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</si>
  <si>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</si>
  <si>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</si>
  <si>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</si>
  <si>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</si>
  <si>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</si>
  <si>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</si>
  <si>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</si>
  <si>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</si>
  <si>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</si>
  <si>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</si>
  <si>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</si>
  <si>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</si>
  <si>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</si>
  <si>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</si>
  <si>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</si>
  <si>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</si>
  <si>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</si>
  <si>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</si>
  <si>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</si>
  <si>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</si>
  <si>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</si>
  <si>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</si>
  <si>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</si>
  <si>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</si>
  <si>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</si>
  <si>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</si>
  <si>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</si>
  <si>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</si>
  <si>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</si>
  <si>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</si>
  <si>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</si>
  <si>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</si>
  <si>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</si>
  <si>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</si>
  <si>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</si>
  <si>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</si>
  <si>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</si>
  <si>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</si>
  <si>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</si>
  <si>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</si>
  <si>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</si>
  <si>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</si>
  <si>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</si>
  <si>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</si>
  <si>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</si>
  <si>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</si>
  <si>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</si>
  <si>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</si>
  <si>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</si>
  <si>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</si>
  <si>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</si>
  <si>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</si>
  <si>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</si>
  <si>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</si>
  <si>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</si>
  <si>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</si>
  <si>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</si>
  <si>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</si>
  <si>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</si>
  <si>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</si>
  <si>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</si>
  <si>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</si>
  <si>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</si>
  <si>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</si>
  <si>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</si>
  <si>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</si>
  <si>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</si>
  <si>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</si>
  <si>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</si>
  <si>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I - III 2018</t>
  </si>
  <si>
    <t>_x000D_I 2018</t>
  </si>
  <si>
    <t>_x000D_II 2018</t>
  </si>
  <si>
    <t>_x000D_III 2018</t>
  </si>
  <si>
    <t>GDP, current prices (mil. HRK)</t>
  </si>
  <si>
    <t>GDP, real year-on-year change (%)</t>
  </si>
  <si>
    <t>Industrial production volume index, year-on-year change (%)</t>
  </si>
  <si>
    <t>Retail sales turnover, real year-on-year change (%)</t>
  </si>
  <si>
    <t>Construction work index, year-on-year change (%)</t>
  </si>
  <si>
    <t>Number of tourist nights, year-on-year change (%)</t>
  </si>
  <si>
    <t>Industrial producer price index on domestic market, year-on-year change (%)</t>
  </si>
  <si>
    <t>Consumer price index, year-on-year change (%)</t>
  </si>
  <si>
    <t>Employment (ILO, %, yoy)</t>
  </si>
  <si>
    <t>Registered unemployed persons</t>
  </si>
  <si>
    <t>ILO unemployment rate (%)</t>
  </si>
  <si>
    <t>Exchange rate EUR/HRK</t>
  </si>
  <si>
    <t>Exchange rate USD/HRK</t>
  </si>
  <si>
    <t>Exports of goods, year-on-year change (%)</t>
  </si>
  <si>
    <t>Imports of goods, year-on-year change (%)</t>
  </si>
  <si>
    <t>Current account balance (mil. EUR)</t>
  </si>
  <si>
    <t>Current account balance (as % of GDP)</t>
  </si>
  <si>
    <t>International reserves of CNB (mil. EUR)</t>
  </si>
  <si>
    <t>External debt (mil. EUR)</t>
  </si>
  <si>
    <t>External debt (as % of GDP)</t>
  </si>
  <si>
    <t>Other monetary financial institutions' loans based on transactions, year-on-year change (%)</t>
  </si>
  <si>
    <t>ZIBOR (3 m), period average (%)</t>
  </si>
  <si>
    <r>
      <t xml:space="preserve">1 </t>
    </r>
    <r>
      <rPr>
        <sz val="11"/>
        <rFont val="Arial"/>
        <family val="2"/>
        <charset val="238"/>
      </rPr>
      <t>Due to methodological changes, data on employment and earnings for 2016 is not comparable with data for previous years.</t>
    </r>
  </si>
  <si>
    <t>Source: Croatian Bureau of Statistics, Croatian National Bank, Ministry of Finance</t>
  </si>
  <si>
    <t xml:space="preserve">The data for Croatian Institute for Health Insurance are reported under the accrual basis. </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</si>
  <si>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</si>
  <si>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</si>
  <si>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</si>
  <si>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</si>
  <si>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</si>
  <si>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</si>
  <si>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</si>
  <si>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</si>
  <si>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</si>
  <si>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</si>
  <si>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</si>
  <si>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</si>
  <si>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</si>
  <si>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</si>
  <si>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</si>
  <si>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</si>
  <si>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</si>
  <si>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</si>
  <si>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</si>
  <si>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</si>
  <si>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</si>
  <si>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</si>
  <si>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</si>
  <si>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</si>
  <si>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</si>
  <si>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IV - VI 2018</t>
  </si>
  <si>
    <t>VII - IX 2018</t>
  </si>
  <si>
    <t>X - XII 2018</t>
  </si>
  <si>
    <t>I - XII 2018</t>
  </si>
  <si>
    <t>_x000D_IV 2018</t>
  </si>
  <si>
    <t>_x000D_V 2018</t>
  </si>
  <si>
    <t>_x000D_VI 2018</t>
  </si>
  <si>
    <t>_x000D_VII 2018</t>
  </si>
  <si>
    <t>_x000D_VIII 2018</t>
  </si>
  <si>
    <t>_x000D_IX 2018</t>
  </si>
  <si>
    <t>_x000D_X 2018</t>
  </si>
  <si>
    <t>_x000D_XI 2018</t>
  </si>
  <si>
    <t>_x000D_XII 2018</t>
  </si>
  <si>
    <t>Bonds – Series 27 D-29</t>
  </si>
  <si>
    <t>2029</t>
  </si>
  <si>
    <t>Interest rate on treasury bills of 364 days maturity, end of period (%)</t>
  </si>
  <si>
    <t>I - III 2019</t>
  </si>
  <si>
    <t>I 2019</t>
  </si>
  <si>
    <t>II 2019</t>
  </si>
  <si>
    <t>III 2019</t>
  </si>
  <si>
    <t xml:space="preserve">Budgetary Central Government </t>
  </si>
  <si>
    <t>Extrabudgetary Users</t>
  </si>
  <si>
    <t>Consolidated Central Government</t>
  </si>
  <si>
    <t>Local Government</t>
  </si>
  <si>
    <t>Consolidated General Government</t>
  </si>
  <si>
    <t>82</t>
  </si>
  <si>
    <t>82.1</t>
  </si>
  <si>
    <t xml:space="preserve"> Acquisition: Financial assets</t>
  </si>
  <si>
    <t>82.2</t>
  </si>
  <si>
    <t xml:space="preserve"> Disposals: Financial assets</t>
  </si>
  <si>
    <t>821</t>
  </si>
  <si>
    <t xml:space="preserve">   Domestic</t>
  </si>
  <si>
    <t>821.1</t>
  </si>
  <si>
    <t xml:space="preserve">    Acquisition: Domestic financial assets</t>
  </si>
  <si>
    <t>821.2</t>
  </si>
  <si>
    <t xml:space="preserve">    Disposals: Domestic financial assets</t>
  </si>
  <si>
    <t>8211</t>
  </si>
  <si>
    <t xml:space="preserve">      General government</t>
  </si>
  <si>
    <t>8211.1</t>
  </si>
  <si>
    <t xml:space="preserve">       Acquisitions: General Government</t>
  </si>
  <si>
    <t>8211.2</t>
  </si>
  <si>
    <t xml:space="preserve">       Disposals: General Government</t>
  </si>
  <si>
    <t>8212</t>
  </si>
  <si>
    <t xml:space="preserve">      Central bank</t>
  </si>
  <si>
    <t>8212.1</t>
  </si>
  <si>
    <t xml:space="preserve">       Acquisitions: Central bank</t>
  </si>
  <si>
    <t>8212.2</t>
  </si>
  <si>
    <t xml:space="preserve">       Disposals: Central bank</t>
  </si>
  <si>
    <t>8213</t>
  </si>
  <si>
    <t xml:space="preserve">      Other depositary institutions</t>
  </si>
  <si>
    <t>8213.1</t>
  </si>
  <si>
    <t xml:space="preserve">       Acquisitions: Other depositary institutions</t>
  </si>
  <si>
    <t>8213.2</t>
  </si>
  <si>
    <t xml:space="preserve">       Disposals: Other depositary institutions</t>
  </si>
  <si>
    <t>8215</t>
  </si>
  <si>
    <t xml:space="preserve">      Nonfinancial institutions</t>
  </si>
  <si>
    <t>8215.1</t>
  </si>
  <si>
    <t xml:space="preserve">       Acquisitions: Nonfinancial institutions</t>
  </si>
  <si>
    <t>8215.2</t>
  </si>
  <si>
    <t xml:space="preserve">       Disposals: Nonfinancial institutions</t>
  </si>
  <si>
    <t>8216</t>
  </si>
  <si>
    <t xml:space="preserve">      Households and nonprofit institutions serving households</t>
  </si>
  <si>
    <t>8216.1</t>
  </si>
  <si>
    <t xml:space="preserve">       Acquisitions: Households and nonprofit institutions serving households</t>
  </si>
  <si>
    <t>8216.2</t>
  </si>
  <si>
    <t xml:space="preserve">       Disposals: Households and nonprofit institutions serving households</t>
  </si>
  <si>
    <t>822</t>
  </si>
  <si>
    <t xml:space="preserve">   Foreign</t>
  </si>
  <si>
    <t>822.1</t>
  </si>
  <si>
    <t xml:space="preserve">    Acquisition: Foreign financial assets</t>
  </si>
  <si>
    <t>822.2</t>
  </si>
  <si>
    <t xml:space="preserve">    Disposals: Foreign financial assets</t>
  </si>
  <si>
    <t>8227</t>
  </si>
  <si>
    <t xml:space="preserve">      International organizations</t>
  </si>
  <si>
    <t>8227.1</t>
  </si>
  <si>
    <t xml:space="preserve">       Acquisitions: International organizations</t>
  </si>
  <si>
    <t>8227.2</t>
  </si>
  <si>
    <t xml:space="preserve">       Disposals: International organizations</t>
  </si>
  <si>
    <t>8229</t>
  </si>
  <si>
    <t xml:space="preserve">      Other nonresidents</t>
  </si>
  <si>
    <t>8229.1</t>
  </si>
  <si>
    <t xml:space="preserve">       Acquisitions: Other nonresidents</t>
  </si>
  <si>
    <t>8229.2</t>
  </si>
  <si>
    <t xml:space="preserve">       Disposals: Other nonresidents</t>
  </si>
  <si>
    <t>83</t>
  </si>
  <si>
    <t>83.1</t>
  </si>
  <si>
    <t xml:space="preserve"> Repayments: Liabilities</t>
  </si>
  <si>
    <t>83.2</t>
  </si>
  <si>
    <t xml:space="preserve"> Incurrences: Liabilities</t>
  </si>
  <si>
    <t>831</t>
  </si>
  <si>
    <t>831.1</t>
  </si>
  <si>
    <t xml:space="preserve">    Repayments: Domestic liabilities</t>
  </si>
  <si>
    <t>831.2</t>
  </si>
  <si>
    <t xml:space="preserve">    Incurrences: Domestic liabilities</t>
  </si>
  <si>
    <t>8311</t>
  </si>
  <si>
    <t>8311.1</t>
  </si>
  <si>
    <t xml:space="preserve">       Repayments: General Government</t>
  </si>
  <si>
    <t>8311.2</t>
  </si>
  <si>
    <t xml:space="preserve">       Incurrences: General Government</t>
  </si>
  <si>
    <t>8313</t>
  </si>
  <si>
    <t>8313.1</t>
  </si>
  <si>
    <t xml:space="preserve">       Repayments: Other depositary institutions</t>
  </si>
  <si>
    <t>8313.2</t>
  </si>
  <si>
    <t xml:space="preserve">       Incurrences: Other depositary institutions</t>
  </si>
  <si>
    <t>8314</t>
  </si>
  <si>
    <t xml:space="preserve">      Financial institutions not elswhere classified</t>
  </si>
  <si>
    <t>8314.1</t>
  </si>
  <si>
    <t xml:space="preserve">       Repayments: Financial institutions not elsewhere classified</t>
  </si>
  <si>
    <t>8314.2</t>
  </si>
  <si>
    <t xml:space="preserve">       Incurrences: Financial institutions not elsewhere classified</t>
  </si>
  <si>
    <t>8315</t>
  </si>
  <si>
    <t>8315.1</t>
  </si>
  <si>
    <t xml:space="preserve">       Repayments: Nonfinancial institutions</t>
  </si>
  <si>
    <t>8315.2</t>
  </si>
  <si>
    <t xml:space="preserve">       Incurrences: Nonfinancial institutions</t>
  </si>
  <si>
    <t>832</t>
  </si>
  <si>
    <t>832.1</t>
  </si>
  <si>
    <t xml:space="preserve">    Repayments: Foreign liabilities</t>
  </si>
  <si>
    <t>832.2</t>
  </si>
  <si>
    <t xml:space="preserve">    Incurrences: Foreign liabilities</t>
  </si>
  <si>
    <t>8321</t>
  </si>
  <si>
    <t>8321.1</t>
  </si>
  <si>
    <t>8321.2</t>
  </si>
  <si>
    <t>8327</t>
  </si>
  <si>
    <t>8327.1</t>
  </si>
  <si>
    <t xml:space="preserve">       Repayments: International organizations</t>
  </si>
  <si>
    <t>8327.2</t>
  </si>
  <si>
    <t xml:space="preserve">       Incurrences: International organizations</t>
  </si>
  <si>
    <t>8328</t>
  </si>
  <si>
    <t xml:space="preserve">      Financial institutions other than international organizations</t>
  </si>
  <si>
    <t>8328.1</t>
  </si>
  <si>
    <t xml:space="preserve">       Repayments: Financial institutions other than international organizations</t>
  </si>
  <si>
    <t>8328.2</t>
  </si>
  <si>
    <t xml:space="preserve">       Incurrences: Financial institutions other than international organizations</t>
  </si>
  <si>
    <t>8329</t>
  </si>
  <si>
    <t>8329.1</t>
  </si>
  <si>
    <t xml:space="preserve">       Repayments: Other nonresidents</t>
  </si>
  <si>
    <t>8329.2</t>
  </si>
  <si>
    <t xml:space="preserve">       Incurrences: Other nonresidents</t>
  </si>
  <si>
    <t>_x000D_I 2019</t>
  </si>
  <si>
    <t>_x000D_II 2019</t>
  </si>
  <si>
    <t>_x000D_III 2019</t>
  </si>
  <si>
    <t>Other short-term debt</t>
  </si>
  <si>
    <t xml:space="preserve">Bonds – Series 28 D-22 </t>
  </si>
  <si>
    <t>Note: Data from XII 2018 to III 2019 are preliminary.</t>
  </si>
  <si>
    <t>2019.</t>
  </si>
  <si>
    <t>I.</t>
  </si>
  <si>
    <t>II.</t>
  </si>
  <si>
    <t>III.</t>
  </si>
  <si>
    <r>
      <t>Registered unemployment rate (%)</t>
    </r>
    <r>
      <rPr>
        <b/>
        <vertAlign val="superscript"/>
        <sz val="10"/>
        <rFont val="Arial"/>
        <family val="2"/>
        <charset val="238"/>
      </rPr>
      <t>1</t>
    </r>
  </si>
  <si>
    <r>
      <t>Average monthly gross earning (HRK)</t>
    </r>
    <r>
      <rPr>
        <b/>
        <vertAlign val="superscript"/>
        <sz val="10"/>
        <rFont val="Arial"/>
        <family val="2"/>
        <charset val="238"/>
      </rPr>
      <t>1</t>
    </r>
  </si>
  <si>
    <r>
      <t>Average monthly gross earning, year-on-year change (%)</t>
    </r>
    <r>
      <rPr>
        <b/>
        <vertAlign val="superscript"/>
        <sz val="10"/>
        <rFont val="Arial"/>
        <family val="2"/>
        <charset val="238"/>
      </rPr>
      <t>1</t>
    </r>
  </si>
  <si>
    <t>Long-term loan (EUR)</t>
  </si>
  <si>
    <t>Long-term loan (HRK)</t>
  </si>
  <si>
    <t>Note: For re-calculation of euro and dolar denominated values into the kuna values average middle exchange rate of CNB in the last 30 days respective of the date for which data is shown is used</t>
  </si>
  <si>
    <t>DOMESTIC DEBT STOCK IN 000  (31 January 2019)</t>
  </si>
  <si>
    <t>DOMESTIC DEBT STOCK IN 000  (28 February 2019)</t>
  </si>
  <si>
    <t>DOMESTIC DEBT STOCK IN 000  (31 March 2019)</t>
  </si>
  <si>
    <t>HRK 182 days</t>
  </si>
  <si>
    <t>HRK 364 days</t>
  </si>
  <si>
    <t>EUR 364 days</t>
  </si>
  <si>
    <t>EUR FX 455 days</t>
  </si>
  <si>
    <t>Uniform price allocation per 100 HRK (HRK)</t>
  </si>
  <si>
    <t>Uniform price allocation per 100 EUR (EUR)</t>
  </si>
  <si>
    <t>Uniform price allocation per 100 EUR FX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</si>
</sst>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n_-;\-* #,##0.00\ _k_n_-;_-* &quot;-&quot;??\ _k_n_-;_-@_-"/>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6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vertAlign val="superscript"/>
      <sz val="11"/>
      <name val="Arial"/>
      <family val="2"/>
      <charset val="238"/>
    </font>
    <font>
      <i/>
      <sz val="10"/>
      <color theme="1"/>
      <name val="Arial"/>
      <family val="2"/>
      <charset val="238"/>
    </font>
    <font>
      <b/>
      <sz val="8"/>
      <color theme="1"/>
      <name val="Arial"/>
      <family val="2"/>
      <charset val="238"/>
    </font>
    <font>
      <sz val="10"/>
      <name val="Arial"/>
      <family val="2"/>
      <charset val="238"/>
    </font>
    <font>
      <sz val="11"/>
      <name val="Calibri"/>
      <family val="2"/>
      <charset val="238"/>
      <scheme val="minor"/>
    </font>
    <font>
      <sz val="10"/>
      <color theme="1"/>
      <name val="Calibri"/>
      <family val="2"/>
      <charset val="238"/>
      <scheme val="minor"/>
    </font>
    <font>
      <b/>
      <vertAlign val="superscript"/>
      <sz val="10"/>
      <name val="Arial"/>
      <family val="2"/>
      <charset val="238"/>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7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thin">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60">
    <xf numFmtId="0" fontId="0" fillId="0" borderId="0"/>
    <xf numFmtId="0" fontId="3" fillId="0" borderId="0"/>
    <xf numFmtId="4" fontId="7" fillId="5" borderId="5"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7" applyNumberFormat="0" applyAlignment="0" applyProtection="0"/>
    <xf numFmtId="0" fontId="13" fillId="24" borderId="8"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33" borderId="7" applyNumberFormat="0" applyAlignment="0" applyProtection="0"/>
    <xf numFmtId="0" fontId="6" fillId="4" borderId="12">
      <alignment horizontal="center" vertical="top" wrapText="1"/>
    </xf>
    <xf numFmtId="0" fontId="21" fillId="0" borderId="13" applyNumberFormat="0" applyFill="0" applyAlignment="0" applyProtection="0"/>
    <xf numFmtId="0" fontId="22" fillId="33" borderId="0" applyNumberFormat="0" applyBorder="0" applyAlignment="0" applyProtection="0"/>
    <xf numFmtId="0" fontId="3" fillId="32" borderId="14" applyNumberFormat="0" applyFont="0" applyAlignment="0" applyProtection="0"/>
    <xf numFmtId="0" fontId="23" fillId="35" borderId="6" applyNumberFormat="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24" fillId="42" borderId="0" applyNumberFormat="0" applyProtection="0">
      <alignment horizontal="left" vertical="center"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47" borderId="15"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5"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0" fontId="3" fillId="0" borderId="0"/>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29" fillId="52" borderId="0" applyNumberFormat="0" applyProtection="0">
      <alignment horizontal="left" vertical="center" indent="1"/>
    </xf>
    <xf numFmtId="4" fontId="30" fillId="5" borderId="5" applyNumberFormat="0" applyProtection="0">
      <alignment horizontal="right" vertical="center"/>
    </xf>
    <xf numFmtId="0" fontId="31" fillId="53" borderId="0"/>
    <xf numFmtId="49" fontId="32" fillId="53" borderId="0"/>
    <xf numFmtId="49" fontId="33" fillId="53" borderId="16"/>
    <xf numFmtId="49" fontId="34" fillId="53" borderId="0"/>
    <xf numFmtId="0" fontId="31" fillId="2" borderId="16">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7"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7" applyNumberFormat="0" applyAlignment="0" applyProtection="0"/>
    <xf numFmtId="0" fontId="9" fillId="24" borderId="0" applyNumberFormat="0" applyBorder="0" applyAlignment="0" applyProtection="0"/>
    <xf numFmtId="0" fontId="20" fillId="33" borderId="7" applyNumberFormat="0" applyAlignment="0" applyProtection="0"/>
    <xf numFmtId="0" fontId="6" fillId="4" borderId="12">
      <alignment horizontal="center" vertical="top" wrapText="1"/>
    </xf>
    <xf numFmtId="0" fontId="9" fillId="21" borderId="0" applyNumberFormat="0" applyBorder="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0" fontId="9" fillId="17" borderId="0" applyNumberFormat="0" applyBorder="0" applyAlignment="0" applyProtection="0"/>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57" borderId="6" applyNumberFormat="0" applyProtection="0">
      <alignment horizontal="center" vertical="top" wrapTex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3" borderId="6"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 borderId="6"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7" borderId="6"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7" fillId="58" borderId="6"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0" fontId="6" fillId="57" borderId="6"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7" applyNumberFormat="0" applyAlignment="0" applyProtection="0"/>
    <xf numFmtId="0" fontId="20" fillId="33" borderId="7" applyNumberFormat="0" applyAlignment="0" applyProtection="0"/>
    <xf numFmtId="0" fontId="6" fillId="4" borderId="12">
      <alignment horizontal="center" vertical="top" wrapText="1"/>
    </xf>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5" applyNumberFormat="0" applyProtection="0">
      <alignment vertical="center"/>
    </xf>
    <xf numFmtId="4" fontId="24" fillId="40" borderId="5" applyNumberFormat="0" applyProtection="0">
      <alignment horizontal="left" vertical="center" indent="1"/>
    </xf>
    <xf numFmtId="0" fontId="24" fillId="40" borderId="5"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5" applyNumberFormat="0" applyProtection="0">
      <alignment horizontal="right" vertical="center"/>
    </xf>
    <xf numFmtId="4" fontId="27" fillId="7" borderId="0" applyNumberFormat="0" applyProtection="0">
      <alignment horizontal="left" vertical="center" indent="1"/>
    </xf>
    <xf numFmtId="0" fontId="3" fillId="13" borderId="5" applyNumberFormat="0" applyProtection="0">
      <alignment horizontal="left" vertical="center" indent="1"/>
    </xf>
    <xf numFmtId="0" fontId="3" fillId="13" borderId="5" applyNumberFormat="0" applyProtection="0">
      <alignment horizontal="left" vertical="top" indent="1"/>
    </xf>
    <xf numFmtId="0" fontId="3" fillId="7" borderId="5" applyNumberFormat="0" applyProtection="0">
      <alignment horizontal="left" vertical="center" indent="1"/>
    </xf>
    <xf numFmtId="0" fontId="3" fillId="7" borderId="5" applyNumberFormat="0" applyProtection="0">
      <alignment horizontal="left" vertical="top" indent="1"/>
    </xf>
    <xf numFmtId="0" fontId="3" fillId="11" borderId="5" applyNumberFormat="0" applyProtection="0">
      <alignment horizontal="left" vertical="center" indent="1"/>
    </xf>
    <xf numFmtId="0" fontId="3" fillId="11" borderId="5" applyNumberFormat="0" applyProtection="0">
      <alignment horizontal="left" vertical="top" indent="1"/>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0" borderId="52" applyNumberFormat="0">
      <protection locked="0"/>
    </xf>
    <xf numFmtId="4" fontId="7" fillId="9" borderId="5" applyNumberFormat="0" applyProtection="0">
      <alignment vertical="center"/>
    </xf>
    <xf numFmtId="4" fontId="28" fillId="9" borderId="5" applyNumberFormat="0" applyProtection="0">
      <alignment vertical="center"/>
    </xf>
    <xf numFmtId="4" fontId="7" fillId="9" borderId="5" applyNumberFormat="0" applyProtection="0">
      <alignment horizontal="left" vertical="center" indent="1"/>
    </xf>
    <xf numFmtId="0" fontId="7" fillId="9" borderId="5" applyNumberFormat="0" applyProtection="0">
      <alignment horizontal="left" vertical="top" indent="1"/>
    </xf>
    <xf numFmtId="0" fontId="7" fillId="7" borderId="5"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61" applyNumberFormat="0" applyAlignment="0" applyProtection="0"/>
    <xf numFmtId="0" fontId="20" fillId="33" borderId="61" applyNumberFormat="0" applyAlignment="0" applyProtection="0"/>
    <xf numFmtId="0" fontId="3" fillId="32" borderId="62" applyNumberFormat="0" applyFont="0" applyAlignment="0" applyProtection="0"/>
    <xf numFmtId="0" fontId="23" fillId="35" borderId="63" applyNumberFormat="0" applyAlignment="0" applyProtection="0"/>
    <xf numFmtId="4" fontId="24" fillId="40" borderId="64" applyNumberFormat="0" applyProtection="0">
      <alignment vertical="center"/>
    </xf>
    <xf numFmtId="4" fontId="25" fillId="40" borderId="64" applyNumberFormat="0" applyProtection="0">
      <alignment vertical="center"/>
    </xf>
    <xf numFmtId="4" fontId="24" fillId="40" borderId="64" applyNumberFormat="0" applyProtection="0">
      <alignment horizontal="left" vertical="center" indent="1"/>
    </xf>
    <xf numFmtId="0" fontId="24" fillId="40" borderId="64" applyNumberFormat="0" applyProtection="0">
      <alignment horizontal="left" vertical="top" indent="1"/>
    </xf>
    <xf numFmtId="4" fontId="7" fillId="12" borderId="64" applyNumberFormat="0" applyProtection="0">
      <alignment horizontal="right" vertical="center"/>
    </xf>
    <xf numFmtId="4" fontId="7" fillId="8" borderId="64" applyNumberFormat="0" applyProtection="0">
      <alignment horizontal="right" vertical="center"/>
    </xf>
    <xf numFmtId="4" fontId="7" fillId="25" borderId="64" applyNumberFormat="0" applyProtection="0">
      <alignment horizontal="right" vertical="center"/>
    </xf>
    <xf numFmtId="4" fontId="7" fillId="43" borderId="64" applyNumberFormat="0" applyProtection="0">
      <alignment horizontal="right" vertical="center"/>
    </xf>
    <xf numFmtId="4" fontId="7" fillId="44" borderId="64" applyNumberFormat="0" applyProtection="0">
      <alignment horizontal="right" vertical="center"/>
    </xf>
    <xf numFmtId="4" fontId="7" fillId="34" borderId="64" applyNumberFormat="0" applyProtection="0">
      <alignment horizontal="right" vertical="center"/>
    </xf>
    <xf numFmtId="4" fontId="7" fillId="14" borderId="64" applyNumberFormat="0" applyProtection="0">
      <alignment horizontal="right" vertical="center"/>
    </xf>
    <xf numFmtId="4" fontId="7" fillId="45" borderId="64" applyNumberFormat="0" applyProtection="0">
      <alignment horizontal="right" vertical="center"/>
    </xf>
    <xf numFmtId="4" fontId="7" fillId="46" borderId="64" applyNumberFormat="0" applyProtection="0">
      <alignment horizontal="right" vertical="center"/>
    </xf>
    <xf numFmtId="4" fontId="7" fillId="7" borderId="64" applyNumberFormat="0" applyProtection="0">
      <alignment horizontal="right" vertical="center"/>
    </xf>
    <xf numFmtId="0" fontId="3" fillId="13" borderId="64" applyNumberFormat="0" applyProtection="0">
      <alignment horizontal="left" vertical="center" indent="1"/>
    </xf>
    <xf numFmtId="0" fontId="3" fillId="13" borderId="64" applyNumberFormat="0" applyProtection="0">
      <alignment horizontal="left" vertical="top" indent="1"/>
    </xf>
    <xf numFmtId="0" fontId="3" fillId="7" borderId="64" applyNumberFormat="0" applyProtection="0">
      <alignment horizontal="left" vertical="center" indent="1"/>
    </xf>
    <xf numFmtId="0" fontId="3" fillId="7" borderId="64" applyNumberFormat="0" applyProtection="0">
      <alignment horizontal="left" vertical="top" indent="1"/>
    </xf>
    <xf numFmtId="0" fontId="3" fillId="11" borderId="64" applyNumberFormat="0" applyProtection="0">
      <alignment horizontal="left" vertical="center" indent="1"/>
    </xf>
    <xf numFmtId="0" fontId="3" fillId="11" borderId="64" applyNumberFormat="0" applyProtection="0">
      <alignment horizontal="left" vertical="top" indent="1"/>
    </xf>
    <xf numFmtId="0" fontId="3" fillId="5" borderId="64" applyNumberFormat="0" applyProtection="0">
      <alignment horizontal="left" vertical="center" indent="1"/>
    </xf>
    <xf numFmtId="0" fontId="3" fillId="5" borderId="64" applyNumberFormat="0" applyProtection="0">
      <alignment horizontal="left" vertical="top" indent="1"/>
    </xf>
    <xf numFmtId="0" fontId="3" fillId="10" borderId="65" applyNumberFormat="0">
      <protection locked="0"/>
    </xf>
    <xf numFmtId="4" fontId="7" fillId="9" borderId="64" applyNumberFormat="0" applyProtection="0">
      <alignment vertical="center"/>
    </xf>
    <xf numFmtId="4" fontId="28" fillId="9" borderId="64" applyNumberFormat="0" applyProtection="0">
      <alignment vertical="center"/>
    </xf>
    <xf numFmtId="4" fontId="7" fillId="9" borderId="64" applyNumberFormat="0" applyProtection="0">
      <alignment horizontal="left" vertical="center" indent="1"/>
    </xf>
    <xf numFmtId="0" fontId="7" fillId="9" borderId="64" applyNumberFormat="0" applyProtection="0">
      <alignment horizontal="left" vertical="top" indent="1"/>
    </xf>
    <xf numFmtId="4" fontId="7" fillId="5" borderId="64" applyNumberFormat="0" applyProtection="0">
      <alignment horizontal="right" vertical="center"/>
    </xf>
    <xf numFmtId="4" fontId="28" fillId="5" borderId="64" applyNumberFormat="0" applyProtection="0">
      <alignment horizontal="right" vertical="center"/>
    </xf>
    <xf numFmtId="4" fontId="7" fillId="7" borderId="64" applyNumberFormat="0" applyProtection="0">
      <alignment horizontal="left" vertical="center" indent="1"/>
    </xf>
    <xf numFmtId="0" fontId="7" fillId="7" borderId="64" applyNumberFormat="0" applyProtection="0">
      <alignment horizontal="left" vertical="top" indent="1"/>
    </xf>
    <xf numFmtId="4" fontId="30" fillId="5" borderId="64" applyNumberFormat="0" applyProtection="0">
      <alignment horizontal="right" vertical="center"/>
    </xf>
    <xf numFmtId="0" fontId="14" fillId="0" borderId="66"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0" fillId="0" borderId="0"/>
    <xf numFmtId="43" fontId="3" fillId="0" borderId="0" applyFont="0" applyFill="0" applyBorder="0" applyAlignment="0" applyProtection="0"/>
  </cellStyleXfs>
  <cellXfs count="418">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32" xfId="236" applyFont="1" applyFill="1" applyBorder="1"/>
    <xf numFmtId="0" fontId="6" fillId="49" borderId="33" xfId="236" applyFont="1" applyFill="1" applyBorder="1" applyAlignment="1">
      <alignment horizontal="center" vertical="center" wrapText="1"/>
    </xf>
    <xf numFmtId="0" fontId="6" fillId="49" borderId="34" xfId="236" applyFont="1" applyFill="1" applyBorder="1" applyAlignment="1">
      <alignment horizontal="center" vertical="center" wrapText="1"/>
    </xf>
    <xf numFmtId="0" fontId="3" fillId="49" borderId="35" xfId="236" applyFont="1" applyFill="1" applyBorder="1"/>
    <xf numFmtId="0" fontId="3" fillId="49" borderId="41" xfId="236" applyFont="1" applyFill="1" applyBorder="1" applyAlignment="1">
      <alignment horizontal="center" vertical="center" wrapText="1"/>
    </xf>
    <xf numFmtId="0" fontId="3" fillId="49" borderId="41"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42" xfId="236" applyFont="1" applyFill="1" applyBorder="1" applyAlignment="1">
      <alignment horizontal="center" vertical="center" wrapText="1"/>
    </xf>
    <xf numFmtId="0" fontId="3" fillId="49" borderId="39" xfId="236" applyFont="1" applyFill="1" applyBorder="1"/>
    <xf numFmtId="3" fontId="6" fillId="49" borderId="34" xfId="236" applyNumberFormat="1" applyFont="1" applyFill="1" applyBorder="1" applyAlignment="1">
      <alignment horizontal="center" vertical="center" wrapText="1"/>
    </xf>
    <xf numFmtId="3" fontId="3" fillId="49" borderId="42" xfId="236" quotePrefix="1" applyNumberFormat="1" applyFont="1" applyFill="1" applyBorder="1" applyAlignment="1">
      <alignment horizontal="center" vertical="center" wrapText="1"/>
    </xf>
    <xf numFmtId="0" fontId="38" fillId="0" borderId="0" xfId="238" applyFont="1" applyFill="1"/>
    <xf numFmtId="0" fontId="3" fillId="49" borderId="43" xfId="238" applyFont="1" applyFill="1" applyBorder="1"/>
    <xf numFmtId="0" fontId="3" fillId="0" borderId="0" xfId="238" applyFont="1" applyFill="1"/>
    <xf numFmtId="0" fontId="3" fillId="49" borderId="45" xfId="238" applyFont="1" applyFill="1" applyBorder="1"/>
    <xf numFmtId="0" fontId="0" fillId="0" borderId="0" xfId="0" applyFill="1"/>
    <xf numFmtId="0" fontId="49" fillId="0" borderId="48"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8" xfId="0" applyFont="1" applyFill="1" applyBorder="1" applyAlignment="1">
      <alignment horizontal="center" vertical="center"/>
    </xf>
    <xf numFmtId="0" fontId="3" fillId="59" borderId="32" xfId="236" applyFont="1" applyFill="1" applyBorder="1"/>
    <xf numFmtId="0" fontId="6" fillId="59" borderId="34" xfId="236" applyFont="1" applyFill="1" applyBorder="1" applyAlignment="1">
      <alignment horizontal="center" vertical="center" wrapText="1"/>
    </xf>
    <xf numFmtId="0" fontId="3" fillId="59" borderId="35" xfId="236" applyFont="1" applyFill="1" applyBorder="1"/>
    <xf numFmtId="0" fontId="3" fillId="59" borderId="4" xfId="236" quotePrefix="1" applyFont="1" applyFill="1" applyBorder="1" applyAlignment="1">
      <alignment horizontal="center" vertical="center" wrapText="1"/>
    </xf>
    <xf numFmtId="0" fontId="3" fillId="59" borderId="4" xfId="236" applyFont="1" applyFill="1" applyBorder="1" applyAlignment="1">
      <alignment horizontal="center" vertical="center" wrapText="1"/>
    </xf>
    <xf numFmtId="0" fontId="3" fillId="59" borderId="36" xfId="236" applyFont="1" applyFill="1" applyBorder="1" applyAlignment="1">
      <alignment horizontal="center" vertical="center" wrapText="1"/>
    </xf>
    <xf numFmtId="0" fontId="3" fillId="59" borderId="32" xfId="236" applyFont="1" applyFill="1" applyBorder="1" applyAlignment="1"/>
    <xf numFmtId="0" fontId="6" fillId="59" borderId="37" xfId="236" applyFont="1" applyFill="1" applyBorder="1" applyAlignment="1">
      <alignment horizontal="center" vertical="center" wrapText="1"/>
    </xf>
    <xf numFmtId="0" fontId="6" fillId="59" borderId="38" xfId="236" applyFont="1" applyFill="1" applyBorder="1" applyAlignment="1">
      <alignment horizontal="center" vertical="center" wrapText="1"/>
    </xf>
    <xf numFmtId="0" fontId="3" fillId="59" borderId="39" xfId="236" applyFont="1" applyFill="1" applyBorder="1" applyAlignment="1"/>
    <xf numFmtId="0" fontId="3" fillId="59" borderId="40" xfId="236" quotePrefix="1" applyFont="1" applyFill="1" applyBorder="1" applyAlignment="1">
      <alignment horizontal="center" vertical="center" wrapText="1"/>
    </xf>
    <xf numFmtId="0" fontId="3" fillId="59" borderId="41" xfId="236" applyFont="1" applyFill="1" applyBorder="1" applyAlignment="1">
      <alignment horizontal="center" vertical="center" wrapText="1"/>
    </xf>
    <xf numFmtId="0" fontId="3" fillId="59" borderId="40" xfId="236" applyFont="1" applyFill="1" applyBorder="1" applyAlignment="1">
      <alignment horizontal="center" vertical="center" wrapText="1"/>
    </xf>
    <xf numFmtId="0" fontId="3" fillId="59" borderId="41" xfId="236" quotePrefix="1" applyFont="1" applyFill="1" applyBorder="1" applyAlignment="1">
      <alignment horizontal="center" vertical="center" wrapText="1"/>
    </xf>
    <xf numFmtId="0" fontId="3" fillId="59" borderId="42" xfId="236" quotePrefix="1" applyFont="1" applyFill="1" applyBorder="1" applyAlignment="1">
      <alignment horizontal="center" vertical="center" wrapText="1"/>
    </xf>
    <xf numFmtId="0" fontId="3" fillId="59" borderId="45"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43"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8" xfId="0" applyFont="1" applyFill="1" applyBorder="1" applyAlignment="1">
      <alignment horizontal="center" vertical="center"/>
    </xf>
    <xf numFmtId="0" fontId="43" fillId="59" borderId="29" xfId="0" applyFont="1" applyFill="1" applyBorder="1" applyAlignment="1">
      <alignment horizontal="center" vertical="center"/>
    </xf>
    <xf numFmtId="0" fontId="43" fillId="59" borderId="28" xfId="0" applyFont="1" applyFill="1" applyBorder="1" applyAlignment="1">
      <alignment horizontal="center" vertical="center"/>
    </xf>
    <xf numFmtId="0" fontId="43" fillId="59" borderId="29"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38" fillId="0" borderId="0" xfId="237" applyFont="1" applyFill="1" applyBorder="1"/>
    <xf numFmtId="0" fontId="0" fillId="0" borderId="48" xfId="0" applyFill="1" applyBorder="1"/>
    <xf numFmtId="0" fontId="6" fillId="0" borderId="0" xfId="236" applyFont="1" applyAlignment="1">
      <alignment horizontal="left"/>
    </xf>
    <xf numFmtId="0" fontId="43" fillId="0" borderId="0" xfId="0" applyFont="1" applyAlignment="1">
      <alignment horizontal="left" vertical="center"/>
    </xf>
    <xf numFmtId="49" fontId="55" fillId="59" borderId="27" xfId="241" applyNumberFormat="1" applyFont="1" applyFill="1" applyBorder="1" applyAlignment="1">
      <alignment horizontal="center"/>
    </xf>
    <xf numFmtId="0" fontId="46" fillId="59" borderId="27" xfId="241" applyFont="1" applyFill="1" applyBorder="1" applyAlignment="1">
      <alignment horizontal="center" vertical="center" wrapText="1"/>
    </xf>
    <xf numFmtId="0" fontId="46" fillId="59" borderId="28" xfId="241" applyFont="1" applyFill="1" applyBorder="1" applyAlignment="1">
      <alignment horizontal="center" vertical="center" wrapText="1"/>
    </xf>
    <xf numFmtId="0" fontId="46" fillId="59" borderId="29" xfId="241" applyFont="1" applyFill="1" applyBorder="1" applyAlignment="1">
      <alignment horizontal="center" vertical="center" wrapText="1"/>
    </xf>
    <xf numFmtId="0" fontId="46" fillId="59" borderId="30" xfId="241" applyFont="1" applyFill="1" applyBorder="1" applyAlignment="1">
      <alignment horizontal="center" vertical="center" wrapText="1"/>
    </xf>
    <xf numFmtId="0" fontId="6" fillId="0" borderId="48"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8"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3" fontId="3" fillId="0" borderId="51" xfId="236" applyNumberFormat="1" applyFont="1" applyBorder="1" applyAlignment="1">
      <alignment horizontal="right" vertical="center"/>
    </xf>
    <xf numFmtId="3" fontId="3" fillId="0" borderId="51" xfId="236" applyNumberFormat="1" applyFont="1" applyFill="1" applyBorder="1" applyAlignment="1">
      <alignment horizontal="right" vertical="center"/>
    </xf>
    <xf numFmtId="0" fontId="6" fillId="59" borderId="43" xfId="236" applyFont="1" applyFill="1" applyBorder="1" applyAlignment="1">
      <alignment vertical="center"/>
    </xf>
    <xf numFmtId="0" fontId="6" fillId="59" borderId="45"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43" xfId="236" applyFont="1" applyFill="1" applyBorder="1" applyAlignment="1">
      <alignment vertical="center"/>
    </xf>
    <xf numFmtId="0" fontId="6" fillId="49" borderId="45"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51"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51" xfId="236" applyNumberFormat="1" applyFont="1" applyBorder="1" applyAlignment="1">
      <alignment vertical="center"/>
    </xf>
    <xf numFmtId="3" fontId="3" fillId="0" borderId="2" xfId="236" applyNumberFormat="1" applyFont="1" applyBorder="1" applyAlignment="1">
      <alignment vertical="center"/>
    </xf>
    <xf numFmtId="0" fontId="41" fillId="0" borderId="0" xfId="0" applyFont="1" applyAlignment="1"/>
    <xf numFmtId="0" fontId="6" fillId="0" borderId="0" xfId="236" applyFont="1" applyFill="1" applyAlignment="1">
      <alignment vertical="center"/>
    </xf>
    <xf numFmtId="0" fontId="6" fillId="49" borderId="43" xfId="236" applyFont="1" applyFill="1" applyBorder="1"/>
    <xf numFmtId="0" fontId="6" fillId="49" borderId="45"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xf numFmtId="0" fontId="3" fillId="0" borderId="0" xfId="243" applyFont="1"/>
    <xf numFmtId="169" fontId="3" fillId="59" borderId="24" xfId="0" applyNumberFormat="1" applyFont="1" applyFill="1" applyBorder="1" applyAlignment="1" applyProtection="1">
      <alignment horizontal="right" vertical="center"/>
    </xf>
    <xf numFmtId="169" fontId="3" fillId="59" borderId="0" xfId="0" applyNumberFormat="1" applyFont="1" applyFill="1" applyBorder="1" applyAlignment="1" applyProtection="1">
      <alignment horizontal="right" vertical="center"/>
    </xf>
    <xf numFmtId="169" fontId="3" fillId="59" borderId="23" xfId="0" applyNumberFormat="1" applyFont="1" applyFill="1" applyBorder="1" applyAlignment="1" applyProtection="1">
      <alignment horizontal="right" vertical="center"/>
    </xf>
    <xf numFmtId="3" fontId="3" fillId="6" borderId="24" xfId="0" applyNumberFormat="1" applyFont="1" applyFill="1" applyBorder="1" applyAlignment="1" applyProtection="1">
      <alignment horizontal="right" vertical="center"/>
    </xf>
    <xf numFmtId="3" fontId="3" fillId="6" borderId="0" xfId="0" applyNumberFormat="1" applyFont="1" applyFill="1" applyBorder="1" applyAlignment="1" applyProtection="1">
      <alignment horizontal="right" vertical="center"/>
    </xf>
    <xf numFmtId="3" fontId="3" fillId="6" borderId="23" xfId="0" applyNumberFormat="1" applyFont="1" applyFill="1" applyBorder="1" applyAlignment="1" applyProtection="1">
      <alignment horizontal="right" vertical="center"/>
    </xf>
    <xf numFmtId="3" fontId="3" fillId="59" borderId="24" xfId="0" applyNumberFormat="1" applyFont="1" applyFill="1" applyBorder="1" applyAlignment="1" applyProtection="1">
      <alignment horizontal="right" vertical="center"/>
    </xf>
    <xf numFmtId="3" fontId="3" fillId="59" borderId="0" xfId="0" applyNumberFormat="1" applyFont="1" applyFill="1" applyBorder="1" applyAlignment="1" applyProtection="1">
      <alignment horizontal="right" vertical="center"/>
    </xf>
    <xf numFmtId="3" fontId="3" fillId="59" borderId="23" xfId="0" applyNumberFormat="1" applyFont="1" applyFill="1" applyBorder="1" applyAlignment="1" applyProtection="1">
      <alignment horizontal="right" vertical="center"/>
    </xf>
    <xf numFmtId="169" fontId="3" fillId="6" borderId="24" xfId="0" applyNumberFormat="1" applyFont="1" applyFill="1" applyBorder="1" applyAlignment="1" applyProtection="1">
      <alignment horizontal="right" vertical="center"/>
    </xf>
    <xf numFmtId="169" fontId="3" fillId="6" borderId="0" xfId="0" applyNumberFormat="1" applyFont="1" applyFill="1" applyBorder="1" applyAlignment="1" applyProtection="1">
      <alignment horizontal="right" vertical="center"/>
    </xf>
    <xf numFmtId="169" fontId="3" fillId="6" borderId="23" xfId="0" applyNumberFormat="1" applyFont="1" applyFill="1" applyBorder="1" applyAlignment="1" applyProtection="1">
      <alignment horizontal="right" vertical="center"/>
    </xf>
    <xf numFmtId="4" fontId="3" fillId="2" borderId="24" xfId="0" applyNumberFormat="1" applyFont="1" applyFill="1" applyBorder="1" applyAlignment="1" applyProtection="1">
      <alignment horizontal="right" vertical="center"/>
    </xf>
    <xf numFmtId="4" fontId="3" fillId="2" borderId="0" xfId="0" applyNumberFormat="1" applyFont="1" applyFill="1" applyBorder="1" applyAlignment="1" applyProtection="1">
      <alignment horizontal="right" vertical="center"/>
    </xf>
    <xf numFmtId="4" fontId="3" fillId="2" borderId="23" xfId="0" applyNumberFormat="1" applyFont="1" applyFill="1" applyBorder="1" applyAlignment="1" applyProtection="1">
      <alignment horizontal="right" vertical="center"/>
    </xf>
    <xf numFmtId="4" fontId="3" fillId="49" borderId="24" xfId="0" applyNumberFormat="1" applyFont="1" applyFill="1" applyBorder="1" applyAlignment="1" applyProtection="1">
      <alignment horizontal="right" vertical="center"/>
    </xf>
    <xf numFmtId="4" fontId="3" fillId="49" borderId="0" xfId="0" applyNumberFormat="1" applyFont="1" applyFill="1" applyBorder="1" applyAlignment="1" applyProtection="1">
      <alignment horizontal="right" vertical="center"/>
    </xf>
    <xf numFmtId="4" fontId="3" fillId="49" borderId="23" xfId="0" applyNumberFormat="1" applyFont="1" applyFill="1" applyBorder="1" applyAlignment="1" applyProtection="1">
      <alignment horizontal="right" vertical="center"/>
    </xf>
    <xf numFmtId="169" fontId="3" fillId="2" borderId="24" xfId="0" applyNumberFormat="1" applyFont="1" applyFill="1" applyBorder="1" applyAlignment="1" applyProtection="1">
      <alignment horizontal="right" vertical="center"/>
    </xf>
    <xf numFmtId="169" fontId="3" fillId="2" borderId="0" xfId="0" applyNumberFormat="1" applyFont="1" applyFill="1" applyBorder="1" applyAlignment="1" applyProtection="1">
      <alignment horizontal="right" vertical="center"/>
    </xf>
    <xf numFmtId="169" fontId="3" fillId="2" borderId="23" xfId="0" applyNumberFormat="1" applyFont="1" applyFill="1" applyBorder="1" applyAlignment="1" applyProtection="1">
      <alignment horizontal="right" vertical="center"/>
    </xf>
    <xf numFmtId="3" fontId="3" fillId="49" borderId="24" xfId="0" applyNumberFormat="1" applyFont="1" applyFill="1" applyBorder="1" applyAlignment="1" applyProtection="1">
      <alignment horizontal="right" vertical="center"/>
    </xf>
    <xf numFmtId="3" fontId="3" fillId="49" borderId="0" xfId="0" applyNumberFormat="1" applyFont="1" applyFill="1" applyBorder="1" applyAlignment="1" applyProtection="1">
      <alignment horizontal="right" vertical="center"/>
    </xf>
    <xf numFmtId="3" fontId="3" fillId="49" borderId="23" xfId="0" applyNumberFormat="1" applyFont="1" applyFill="1" applyBorder="1" applyAlignment="1" applyProtection="1">
      <alignment horizontal="right" vertical="center"/>
    </xf>
    <xf numFmtId="169" fontId="3" fillId="49" borderId="24" xfId="0" applyNumberFormat="1" applyFont="1" applyFill="1" applyBorder="1" applyAlignment="1" applyProtection="1">
      <alignment horizontal="right" vertical="center"/>
    </xf>
    <xf numFmtId="169" fontId="3" fillId="49" borderId="0" xfId="0" applyNumberFormat="1" applyFont="1" applyFill="1" applyBorder="1" applyAlignment="1" applyProtection="1">
      <alignment horizontal="right" vertical="center"/>
    </xf>
    <xf numFmtId="169" fontId="3" fillId="49" borderId="23" xfId="0" applyNumberFormat="1" applyFont="1" applyFill="1" applyBorder="1" applyAlignment="1" applyProtection="1">
      <alignment horizontal="right" vertical="center"/>
    </xf>
    <xf numFmtId="3" fontId="3" fillId="2" borderId="24"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right" vertical="center"/>
    </xf>
    <xf numFmtId="0" fontId="3" fillId="0" borderId="24" xfId="243" applyFont="1" applyBorder="1"/>
    <xf numFmtId="0" fontId="3" fillId="49" borderId="57" xfId="0" applyNumberFormat="1" applyFont="1" applyFill="1" applyBorder="1" applyAlignment="1" applyProtection="1">
      <alignment horizontal="center" vertical="center"/>
    </xf>
    <xf numFmtId="0" fontId="3" fillId="49" borderId="1" xfId="0" applyNumberFormat="1" applyFont="1" applyFill="1" applyBorder="1" applyAlignment="1" applyProtection="1">
      <alignment horizontal="center" vertical="center"/>
    </xf>
    <xf numFmtId="0" fontId="3" fillId="0" borderId="0" xfId="243" applyFont="1" applyBorder="1"/>
    <xf numFmtId="0" fontId="38" fillId="0" borderId="0" xfId="242" applyFont="1"/>
    <xf numFmtId="0" fontId="3" fillId="59" borderId="29" xfId="0" applyFont="1" applyFill="1" applyBorder="1" applyAlignment="1">
      <alignment horizontal="left" vertical="center"/>
    </xf>
    <xf numFmtId="0" fontId="53" fillId="59" borderId="29" xfId="0" applyFont="1" applyFill="1" applyBorder="1" applyAlignment="1">
      <alignment horizontal="left" vertical="center"/>
    </xf>
    <xf numFmtId="0" fontId="53" fillId="59" borderId="29" xfId="0" applyFont="1" applyFill="1" applyBorder="1" applyAlignment="1">
      <alignment vertical="center"/>
    </xf>
    <xf numFmtId="0" fontId="46"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0" fontId="43" fillId="59" borderId="45" xfId="0" applyFont="1" applyFill="1" applyBorder="1" applyAlignment="1">
      <alignment horizontal="center" vertical="center" wrapText="1"/>
    </xf>
    <xf numFmtId="0" fontId="0" fillId="59" borderId="60" xfId="0" applyFill="1" applyBorder="1"/>
    <xf numFmtId="0" fontId="43" fillId="59" borderId="47" xfId="0" applyFont="1" applyFill="1" applyBorder="1" applyAlignment="1">
      <alignment horizontal="center" vertical="center" wrapText="1"/>
    </xf>
    <xf numFmtId="0" fontId="43" fillId="59" borderId="49" xfId="0" applyFont="1" applyFill="1" applyBorder="1" applyAlignment="1">
      <alignment horizontal="center" vertical="center" wrapText="1"/>
    </xf>
    <xf numFmtId="0" fontId="53" fillId="59" borderId="47" xfId="0" applyFont="1" applyFill="1" applyBorder="1" applyAlignment="1">
      <alignment vertical="top" wrapText="1"/>
    </xf>
    <xf numFmtId="3" fontId="6" fillId="0" borderId="51"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51" xfId="236" applyNumberFormat="1" applyFont="1" applyBorder="1" applyAlignment="1">
      <alignment vertical="center"/>
    </xf>
    <xf numFmtId="3" fontId="6" fillId="0" borderId="2" xfId="236" applyNumberFormat="1" applyFont="1" applyBorder="1" applyAlignment="1">
      <alignment vertical="center"/>
    </xf>
    <xf numFmtId="3" fontId="6" fillId="49" borderId="51" xfId="236" applyNumberFormat="1" applyFont="1" applyFill="1" applyBorder="1" applyAlignment="1">
      <alignment vertical="center"/>
    </xf>
    <xf numFmtId="0" fontId="6" fillId="0" borderId="33" xfId="236" applyFont="1" applyFill="1" applyBorder="1" applyAlignment="1">
      <alignment horizontal="left" vertical="center"/>
    </xf>
    <xf numFmtId="0" fontId="43" fillId="0" borderId="59" xfId="0" applyFont="1" applyBorder="1" applyAlignment="1">
      <alignment vertical="center"/>
    </xf>
    <xf numFmtId="3" fontId="6" fillId="0" borderId="33" xfId="236" applyNumberFormat="1" applyFont="1" applyFill="1" applyBorder="1" applyAlignment="1">
      <alignment vertical="center"/>
    </xf>
    <xf numFmtId="3" fontId="6" fillId="0" borderId="44" xfId="236" applyNumberFormat="1" applyFont="1" applyFill="1" applyBorder="1" applyAlignment="1">
      <alignment vertical="center"/>
    </xf>
    <xf numFmtId="0" fontId="6" fillId="0" borderId="51" xfId="236" applyFont="1" applyBorder="1" applyAlignment="1">
      <alignment horizontal="left" vertical="center"/>
    </xf>
    <xf numFmtId="0" fontId="6" fillId="0" borderId="51" xfId="236" quotePrefix="1" applyFont="1" applyBorder="1" applyAlignment="1">
      <alignment horizontal="left" vertical="center"/>
    </xf>
    <xf numFmtId="0" fontId="3" fillId="0" borderId="51" xfId="236" applyFont="1" applyBorder="1" applyAlignment="1">
      <alignment horizontal="left" vertical="center"/>
    </xf>
    <xf numFmtId="0" fontId="6" fillId="0" borderId="51" xfId="236" applyFont="1" applyFill="1" applyBorder="1" applyAlignment="1">
      <alignment horizontal="left" vertical="center"/>
    </xf>
    <xf numFmtId="3" fontId="6" fillId="49" borderId="51" xfId="236" quotePrefix="1" applyNumberFormat="1" applyFont="1" applyFill="1" applyBorder="1" applyAlignment="1">
      <alignment vertical="center"/>
    </xf>
    <xf numFmtId="3" fontId="6" fillId="0" borderId="51" xfId="236" applyNumberFormat="1" applyFont="1" applyFill="1" applyBorder="1" applyAlignment="1">
      <alignment horizontal="left" vertical="center"/>
    </xf>
    <xf numFmtId="0" fontId="3" fillId="0" borderId="51" xfId="236" quotePrefix="1" applyFont="1" applyFill="1" applyBorder="1" applyAlignment="1">
      <alignment horizontal="left" vertical="center"/>
    </xf>
    <xf numFmtId="3" fontId="3" fillId="0" borderId="51" xfId="236" applyNumberFormat="1" applyFont="1" applyBorder="1" applyAlignment="1">
      <alignment horizontal="left" vertical="center"/>
    </xf>
    <xf numFmtId="3" fontId="3" fillId="0" borderId="51" xfId="236" quotePrefix="1" applyNumberFormat="1" applyFont="1" applyFill="1" applyBorder="1" applyAlignment="1">
      <alignment horizontal="left" vertical="center"/>
    </xf>
    <xf numFmtId="3" fontId="6" fillId="49" borderId="51" xfId="236" quotePrefix="1" applyNumberFormat="1" applyFont="1" applyFill="1" applyBorder="1" applyAlignment="1">
      <alignment horizontal="left" vertical="center"/>
    </xf>
    <xf numFmtId="3" fontId="6" fillId="0" borderId="51" xfId="236" applyNumberFormat="1" applyFont="1" applyBorder="1" applyAlignment="1">
      <alignment horizontal="left" vertical="center"/>
    </xf>
    <xf numFmtId="3" fontId="3" fillId="0" borderId="53" xfId="236" applyNumberFormat="1" applyFont="1" applyBorder="1" applyAlignment="1">
      <alignment horizontal="left" vertical="center"/>
    </xf>
    <xf numFmtId="0" fontId="53" fillId="0" borderId="1" xfId="0" applyFont="1" applyBorder="1" applyAlignment="1">
      <alignment vertical="center"/>
    </xf>
    <xf numFmtId="3" fontId="3" fillId="0" borderId="53" xfId="236" applyNumberFormat="1" applyFont="1" applyBorder="1" applyAlignment="1">
      <alignment vertical="center"/>
    </xf>
    <xf numFmtId="3" fontId="3" fillId="0" borderId="18" xfId="236" applyNumberFormat="1" applyFont="1" applyBorder="1" applyAlignment="1">
      <alignment vertical="center"/>
    </xf>
    <xf numFmtId="3" fontId="6" fillId="49" borderId="51" xfId="236" applyNumberFormat="1" applyFont="1" applyFill="1" applyBorder="1" applyAlignment="1">
      <alignment horizontal="left" vertical="center"/>
    </xf>
    <xf numFmtId="3" fontId="3" fillId="0" borderId="53" xfId="236" applyNumberFormat="1" applyFont="1" applyBorder="1" applyAlignment="1">
      <alignment horizontal="right" vertical="center"/>
    </xf>
    <xf numFmtId="3" fontId="3" fillId="0" borderId="53" xfId="236" applyNumberFormat="1" applyFont="1" applyFill="1" applyBorder="1" applyAlignment="1">
      <alignment horizontal="right" vertical="center"/>
    </xf>
    <xf numFmtId="3" fontId="3" fillId="0" borderId="51" xfId="236" applyNumberFormat="1" applyFont="1" applyFill="1" applyBorder="1" applyAlignment="1">
      <alignment horizontal="left" vertical="center"/>
    </xf>
    <xf numFmtId="3" fontId="6" fillId="0" borderId="33" xfId="236" applyNumberFormat="1" applyFont="1" applyFill="1" applyBorder="1" applyAlignment="1">
      <alignment horizontal="right" vertical="center"/>
    </xf>
    <xf numFmtId="3" fontId="6" fillId="0" borderId="51" xfId="236" applyNumberFormat="1" applyFont="1" applyBorder="1" applyAlignment="1">
      <alignment horizontal="right" vertical="center"/>
    </xf>
    <xf numFmtId="3" fontId="6" fillId="0" borderId="51" xfId="236" applyNumberFormat="1" applyFont="1" applyFill="1" applyBorder="1" applyAlignment="1">
      <alignment horizontal="right" vertical="center"/>
    </xf>
    <xf numFmtId="3" fontId="6" fillId="49" borderId="51" xfId="236" applyNumberFormat="1" applyFont="1" applyFill="1" applyBorder="1" applyAlignment="1">
      <alignment horizontal="right" vertical="center"/>
    </xf>
    <xf numFmtId="166" fontId="3" fillId="0" borderId="51"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165" fontId="41" fillId="60" borderId="0" xfId="0" applyNumberFormat="1" applyFont="1" applyFill="1" applyAlignment="1">
      <alignment vertical="center"/>
    </xf>
    <xf numFmtId="0" fontId="0" fillId="0" borderId="0" xfId="0" applyFill="1" applyAlignment="1">
      <alignment wrapText="1"/>
    </xf>
    <xf numFmtId="0" fontId="0" fillId="0" borderId="0" xfId="0"/>
    <xf numFmtId="0" fontId="6" fillId="59" borderId="33"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1" fillId="0" borderId="0" xfId="0" applyFont="1"/>
    <xf numFmtId="0" fontId="0" fillId="0" borderId="0" xfId="0"/>
    <xf numFmtId="0" fontId="41" fillId="0" borderId="0" xfId="0" applyFont="1"/>
    <xf numFmtId="0" fontId="4" fillId="0" borderId="0" xfId="0" applyFont="1" applyFill="1" applyBorder="1" applyAlignment="1">
      <alignment horizontal="center" wrapText="1"/>
    </xf>
    <xf numFmtId="0" fontId="61"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3" fillId="0" borderId="0" xfId="0" applyFont="1" applyAlignment="1">
      <alignment horizontal="center"/>
    </xf>
    <xf numFmtId="165" fontId="38" fillId="0" borderId="0" xfId="238" applyNumberFormat="1" applyFont="1" applyFill="1" applyAlignment="1">
      <alignment horizontal="left" vertical="center"/>
    </xf>
    <xf numFmtId="165" fontId="41" fillId="60" borderId="0" xfId="0" applyNumberFormat="1" applyFont="1" applyFill="1" applyAlignment="1">
      <alignment horizontal="center" vertical="center"/>
    </xf>
    <xf numFmtId="0" fontId="43" fillId="0" borderId="0" xfId="0" applyFont="1" applyAlignment="1">
      <alignment horizontal="left" vertical="center" wrapText="1"/>
    </xf>
    <xf numFmtId="0" fontId="3" fillId="49" borderId="70" xfId="0" applyNumberFormat="1" applyFont="1" applyFill="1" applyBorder="1" applyAlignment="1" applyProtection="1">
      <alignment horizontal="center" vertical="center"/>
    </xf>
    <xf numFmtId="0" fontId="3" fillId="49" borderId="67" xfId="0" applyNumberFormat="1" applyFont="1" applyFill="1" applyBorder="1" applyAlignment="1" applyProtection="1">
      <alignment horizontal="center" vertical="center"/>
    </xf>
    <xf numFmtId="0" fontId="3" fillId="2" borderId="50" xfId="243" applyNumberFormat="1" applyFont="1" applyFill="1" applyBorder="1" applyAlignment="1" applyProtection="1"/>
    <xf numFmtId="0" fontId="3" fillId="2" borderId="0" xfId="0" applyNumberFormat="1" applyFont="1" applyFill="1" applyBorder="1" applyAlignment="1" applyProtection="1">
      <alignment horizontal="center" vertical="center"/>
    </xf>
    <xf numFmtId="0" fontId="3" fillId="2" borderId="23" xfId="0" applyNumberFormat="1" applyFont="1" applyFill="1" applyBorder="1" applyAlignment="1" applyProtection="1">
      <alignment horizontal="center" vertical="center"/>
    </xf>
    <xf numFmtId="0" fontId="3" fillId="2" borderId="56" xfId="0" applyNumberFormat="1" applyFont="1" applyFill="1" applyBorder="1" applyAlignment="1" applyProtection="1">
      <alignment horizontal="center" vertical="center"/>
    </xf>
    <xf numFmtId="0" fontId="3" fillId="2" borderId="24" xfId="0" applyNumberFormat="1" applyFont="1" applyFill="1" applyBorder="1" applyAlignment="1" applyProtection="1">
      <alignment horizontal="center" vertical="center"/>
    </xf>
    <xf numFmtId="0" fontId="6" fillId="49" borderId="50" xfId="243" applyNumberFormat="1" applyFont="1" applyFill="1" applyBorder="1" applyAlignment="1" applyProtection="1">
      <alignment vertical="center" wrapText="1"/>
    </xf>
    <xf numFmtId="0" fontId="6" fillId="2" borderId="50" xfId="243" applyNumberFormat="1" applyFont="1" applyFill="1" applyBorder="1" applyAlignment="1" applyProtection="1">
      <alignment vertical="center" wrapText="1"/>
    </xf>
    <xf numFmtId="169" fontId="3" fillId="2" borderId="0" xfId="0" quotePrefix="1" applyNumberFormat="1" applyFont="1" applyFill="1" applyBorder="1" applyAlignment="1" applyProtection="1">
      <alignment horizontal="right" vertical="center"/>
    </xf>
    <xf numFmtId="169" fontId="3" fillId="2" borderId="24" xfId="0" quotePrefix="1" applyNumberFormat="1" applyFont="1" applyFill="1" applyBorder="1" applyAlignment="1" applyProtection="1">
      <alignment horizontal="right" vertical="center"/>
    </xf>
    <xf numFmtId="0" fontId="6" fillId="59" borderId="50" xfId="243" applyNumberFormat="1" applyFont="1" applyFill="1" applyBorder="1" applyAlignment="1" applyProtection="1">
      <alignment vertical="center" wrapText="1"/>
    </xf>
    <xf numFmtId="0" fontId="6" fillId="6" borderId="50" xfId="243" applyNumberFormat="1" applyFont="1" applyFill="1" applyBorder="1" applyAlignment="1" applyProtection="1">
      <alignment vertical="center" wrapText="1"/>
    </xf>
    <xf numFmtId="0" fontId="50" fillId="6" borderId="0" xfId="243" applyFont="1" applyFill="1"/>
    <xf numFmtId="0" fontId="3" fillId="6" borderId="0" xfId="243" applyFont="1" applyFill="1"/>
    <xf numFmtId="0" fontId="57" fillId="6" borderId="0" xfId="242" applyFont="1" applyFill="1"/>
    <xf numFmtId="3" fontId="3" fillId="6" borderId="0" xfId="243" applyNumberFormat="1" applyFont="1" applyFill="1"/>
    <xf numFmtId="0" fontId="3" fillId="0" borderId="0" xfId="236" applyFont="1" applyBorder="1" applyAlignment="1">
      <alignment horizontal="left" vertical="center"/>
    </xf>
    <xf numFmtId="0" fontId="53" fillId="0" borderId="0" xfId="0" applyFont="1" applyFill="1" applyAlignment="1">
      <alignment horizontal="left" vertical="center"/>
    </xf>
    <xf numFmtId="0" fontId="43" fillId="0" borderId="0" xfId="0" applyFont="1" applyFill="1" applyAlignment="1">
      <alignment horizontal="left" vertical="center"/>
    </xf>
    <xf numFmtId="0" fontId="53" fillId="0" borderId="0" xfId="0" applyFont="1"/>
    <xf numFmtId="0" fontId="53" fillId="0" borderId="0" xfId="0" applyFont="1" applyAlignment="1"/>
    <xf numFmtId="167" fontId="0" fillId="0" borderId="0" xfId="0" applyNumberFormat="1" applyFill="1"/>
    <xf numFmtId="0" fontId="62" fillId="0" borderId="0" xfId="0" applyFont="1"/>
    <xf numFmtId="0" fontId="43" fillId="0" borderId="0" xfId="0" applyFont="1" applyAlignment="1">
      <alignment horizontal="left"/>
    </xf>
    <xf numFmtId="0" fontId="53" fillId="0" borderId="0" xfId="0" applyFont="1" applyAlignment="1">
      <alignment horizontal="left"/>
    </xf>
    <xf numFmtId="0" fontId="53" fillId="0" borderId="0" xfId="0" applyFont="1" applyFill="1"/>
    <xf numFmtId="0" fontId="43" fillId="0" borderId="0" xfId="0" applyFont="1" applyFill="1"/>
    <xf numFmtId="167" fontId="53" fillId="0" borderId="0" xfId="0" applyNumberFormat="1" applyFont="1"/>
    <xf numFmtId="0" fontId="53" fillId="0" borderId="0" xfId="0" applyFont="1" applyFill="1" applyBorder="1"/>
    <xf numFmtId="0" fontId="3" fillId="6" borderId="0" xfId="242" applyFont="1" applyFill="1"/>
    <xf numFmtId="0" fontId="0" fillId="59" borderId="43" xfId="0" applyFill="1" applyBorder="1"/>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65" fontId="41" fillId="0" borderId="0" xfId="0" applyNumberFormat="1" applyFont="1" applyAlignment="1">
      <alignment horizontal="left" vertical="center"/>
    </xf>
    <xf numFmtId="0" fontId="41" fillId="0" borderId="0" xfId="0" applyFont="1" applyAlignment="1">
      <alignment horizontal="center"/>
    </xf>
    <xf numFmtId="165" fontId="41" fillId="0" borderId="0" xfId="0" applyNumberFormat="1" applyFont="1"/>
    <xf numFmtId="4" fontId="41" fillId="0" borderId="0" xfId="0" applyNumberFormat="1" applyFont="1" applyAlignment="1">
      <alignment horizontal="left" vertical="center"/>
    </xf>
    <xf numFmtId="4" fontId="41" fillId="0" borderId="0" xfId="0" applyNumberFormat="1" applyFont="1" applyAlignment="1">
      <alignment vertical="center"/>
    </xf>
    <xf numFmtId="4" fontId="41" fillId="0" borderId="0" xfId="0" applyNumberFormat="1" applyFont="1"/>
    <xf numFmtId="0" fontId="58" fillId="0" borderId="0" xfId="0" applyFont="1"/>
    <xf numFmtId="0" fontId="40" fillId="0" borderId="0" xfId="0" applyFont="1" applyAlignment="1">
      <alignment horizontal="left" vertical="top" wrapText="1"/>
    </xf>
    <xf numFmtId="171" fontId="38" fillId="0" borderId="0" xfId="238" applyNumberFormat="1" applyFont="1" applyFill="1" applyAlignment="1">
      <alignment horizontal="center" vertical="center"/>
    </xf>
    <xf numFmtId="171" fontId="41" fillId="0" borderId="0" xfId="0" applyNumberFormat="1" applyFont="1" applyAlignment="1">
      <alignment horizontal="center" vertical="center"/>
    </xf>
    <xf numFmtId="171" fontId="41" fillId="60" borderId="0" xfId="0" applyNumberFormat="1" applyFont="1" applyFill="1" applyAlignment="1">
      <alignment horizontal="center" vertical="center"/>
    </xf>
    <xf numFmtId="171" fontId="41" fillId="0" borderId="0" xfId="0" applyNumberFormat="1" applyFont="1" applyAlignment="1">
      <alignment horizontal="center"/>
    </xf>
    <xf numFmtId="171" fontId="43" fillId="0" borderId="0" xfId="0" applyNumberFormat="1" applyFont="1" applyAlignment="1">
      <alignment horizontal="center"/>
    </xf>
    <xf numFmtId="165" fontId="41" fillId="60" borderId="0" xfId="0" applyNumberFormat="1" applyFont="1" applyFill="1" applyAlignment="1">
      <alignment horizontal="right" vertical="center" indent="1"/>
    </xf>
    <xf numFmtId="165" fontId="41" fillId="0" borderId="0" xfId="0" applyNumberFormat="1" applyFont="1" applyAlignment="1">
      <alignment horizontal="right" indent="1"/>
    </xf>
    <xf numFmtId="165" fontId="43" fillId="0" borderId="0" xfId="0" applyNumberFormat="1" applyFont="1" applyAlignment="1">
      <alignment horizontal="right" indent="1"/>
    </xf>
    <xf numFmtId="3" fontId="43" fillId="59" borderId="71" xfId="0" applyNumberFormat="1" applyFont="1" applyFill="1" applyBorder="1" applyAlignment="1">
      <alignment vertical="center" wrapText="1"/>
    </xf>
    <xf numFmtId="3" fontId="43" fillId="59" borderId="71" xfId="0" applyNumberFormat="1" applyFont="1" applyFill="1" applyBorder="1" applyAlignment="1">
      <alignment horizontal="center" vertical="center" wrapText="1"/>
    </xf>
    <xf numFmtId="165" fontId="43" fillId="59" borderId="71" xfId="0" applyNumberFormat="1" applyFont="1" applyFill="1" applyBorder="1" applyAlignment="1">
      <alignment horizontal="center" vertical="center" wrapText="1"/>
    </xf>
    <xf numFmtId="171" fontId="43" fillId="59" borderId="71" xfId="0" applyNumberFormat="1" applyFont="1" applyFill="1" applyBorder="1" applyAlignment="1">
      <alignment horizontal="center" vertical="center" wrapText="1"/>
    </xf>
    <xf numFmtId="165" fontId="41" fillId="60" borderId="72" xfId="0" applyNumberFormat="1" applyFont="1" applyFill="1" applyBorder="1" applyAlignment="1">
      <alignment vertical="center"/>
    </xf>
    <xf numFmtId="165" fontId="41" fillId="60" borderId="72" xfId="0" applyNumberFormat="1" applyFont="1" applyFill="1" applyBorder="1" applyAlignment="1">
      <alignment horizontal="center" vertical="center"/>
    </xf>
    <xf numFmtId="165" fontId="41" fillId="60" borderId="72" xfId="0" applyNumberFormat="1" applyFont="1" applyFill="1" applyBorder="1" applyAlignment="1">
      <alignment horizontal="right" vertical="center" indent="1"/>
    </xf>
    <xf numFmtId="170" fontId="41" fillId="60" borderId="72" xfId="0" applyNumberFormat="1" applyFont="1" applyFill="1" applyBorder="1" applyAlignment="1">
      <alignment horizontal="center" vertical="center"/>
    </xf>
    <xf numFmtId="171" fontId="41" fillId="60" borderId="72" xfId="0" applyNumberFormat="1" applyFont="1" applyFill="1" applyBorder="1" applyAlignment="1">
      <alignment horizontal="center" vertical="center"/>
    </xf>
    <xf numFmtId="165" fontId="41" fillId="60" borderId="51" xfId="0" applyNumberFormat="1" applyFont="1" applyFill="1" applyBorder="1" applyAlignment="1">
      <alignment vertical="center"/>
    </xf>
    <xf numFmtId="165" fontId="41" fillId="60" borderId="51" xfId="0" applyNumberFormat="1" applyFont="1" applyFill="1" applyBorder="1" applyAlignment="1">
      <alignment horizontal="center" vertical="center"/>
    </xf>
    <xf numFmtId="165" fontId="41" fillId="60" borderId="51" xfId="0" applyNumberFormat="1" applyFont="1" applyFill="1" applyBorder="1" applyAlignment="1">
      <alignment horizontal="right" vertical="center" indent="1"/>
    </xf>
    <xf numFmtId="170" fontId="41" fillId="60" borderId="51" xfId="0" applyNumberFormat="1" applyFont="1" applyFill="1" applyBorder="1" applyAlignment="1">
      <alignment horizontal="center" vertical="center"/>
    </xf>
    <xf numFmtId="171" fontId="41" fillId="60" borderId="51" xfId="0" applyNumberFormat="1" applyFont="1" applyFill="1" applyBorder="1" applyAlignment="1">
      <alignment horizontal="center" vertical="center"/>
    </xf>
    <xf numFmtId="165" fontId="44" fillId="59" borderId="51" xfId="0" applyNumberFormat="1" applyFont="1" applyFill="1" applyBorder="1" applyAlignment="1">
      <alignment vertical="center"/>
    </xf>
    <xf numFmtId="165" fontId="44" fillId="59" borderId="51" xfId="0" applyNumberFormat="1" applyFont="1" applyFill="1" applyBorder="1" applyAlignment="1">
      <alignment horizontal="center" vertical="center"/>
    </xf>
    <xf numFmtId="165" fontId="44" fillId="59" borderId="51" xfId="0" applyNumberFormat="1" applyFont="1" applyFill="1" applyBorder="1" applyAlignment="1">
      <alignment horizontal="right" vertical="center" indent="1"/>
    </xf>
    <xf numFmtId="171" fontId="44" fillId="59" borderId="51" xfId="0" applyNumberFormat="1" applyFont="1" applyFill="1" applyBorder="1" applyAlignment="1">
      <alignment horizontal="center" vertical="center"/>
    </xf>
    <xf numFmtId="0" fontId="41" fillId="60" borderId="72" xfId="0" applyFont="1" applyFill="1" applyBorder="1" applyAlignment="1">
      <alignment vertical="center"/>
    </xf>
    <xf numFmtId="0" fontId="41" fillId="60" borderId="72" xfId="0" applyFont="1" applyFill="1" applyBorder="1" applyAlignment="1">
      <alignment horizontal="center" vertical="center"/>
    </xf>
    <xf numFmtId="0" fontId="41" fillId="60" borderId="51" xfId="0" applyFont="1" applyFill="1" applyBorder="1" applyAlignment="1">
      <alignment vertical="center"/>
    </xf>
    <xf numFmtId="0" fontId="41" fillId="60" borderId="51" xfId="0" applyFont="1" applyFill="1" applyBorder="1" applyAlignment="1">
      <alignment horizontal="center" vertical="center"/>
    </xf>
    <xf numFmtId="0" fontId="44" fillId="59" borderId="51" xfId="0" applyFont="1" applyFill="1" applyBorder="1" applyAlignment="1">
      <alignment horizontal="center" vertical="center"/>
    </xf>
    <xf numFmtId="0" fontId="41" fillId="60" borderId="51" xfId="0" applyFont="1" applyFill="1" applyBorder="1" applyAlignment="1">
      <alignment horizontal="left" vertical="center"/>
    </xf>
    <xf numFmtId="171" fontId="41" fillId="60" borderId="51" xfId="0" applyNumberFormat="1" applyFont="1" applyFill="1" applyBorder="1" applyAlignment="1">
      <alignment horizontal="left" vertical="center"/>
    </xf>
    <xf numFmtId="0" fontId="44" fillId="59" borderId="51" xfId="0" applyFont="1" applyFill="1" applyBorder="1" applyAlignment="1">
      <alignment vertical="center"/>
    </xf>
    <xf numFmtId="0" fontId="6" fillId="6" borderId="21" xfId="243" applyNumberFormat="1" applyFont="1" applyFill="1" applyBorder="1" applyAlignment="1" applyProtection="1">
      <alignment vertical="top" wrapText="1"/>
    </xf>
    <xf numFmtId="0" fontId="6" fillId="59" borderId="21" xfId="243" applyNumberFormat="1" applyFont="1" applyFill="1" applyBorder="1" applyAlignment="1" applyProtection="1">
      <alignment vertical="center" wrapText="1"/>
    </xf>
    <xf numFmtId="4" fontId="3" fillId="59" borderId="0" xfId="0" applyNumberFormat="1" applyFont="1" applyFill="1" applyBorder="1" applyAlignment="1" applyProtection="1">
      <alignment horizontal="right" vertical="center"/>
    </xf>
    <xf numFmtId="4" fontId="3" fillId="59" borderId="24" xfId="0" applyNumberFormat="1" applyFont="1" applyFill="1" applyBorder="1" applyAlignment="1" applyProtection="1">
      <alignment horizontal="right" vertical="center"/>
    </xf>
    <xf numFmtId="4" fontId="3" fillId="59" borderId="23" xfId="0" applyNumberFormat="1" applyFont="1" applyFill="1" applyBorder="1" applyAlignment="1" applyProtection="1">
      <alignment horizontal="right" vertical="center"/>
    </xf>
    <xf numFmtId="0" fontId="6" fillId="6" borderId="22" xfId="243" applyNumberFormat="1" applyFont="1" applyFill="1" applyBorder="1" applyAlignment="1" applyProtection="1">
      <alignment vertical="center" wrapText="1"/>
    </xf>
    <xf numFmtId="2" fontId="3" fillId="6" borderId="48" xfId="0" applyNumberFormat="1" applyFont="1" applyFill="1" applyBorder="1" applyAlignment="1" applyProtection="1">
      <alignment horizontal="right" vertical="center"/>
    </xf>
    <xf numFmtId="2" fontId="3" fillId="6" borderId="26" xfId="0" applyNumberFormat="1" applyFont="1" applyFill="1" applyBorder="1" applyAlignment="1" applyProtection="1">
      <alignment horizontal="right" vertical="center"/>
    </xf>
    <xf numFmtId="2" fontId="3" fillId="6" borderId="25" xfId="0" applyNumberFormat="1" applyFont="1" applyFill="1" applyBorder="1" applyAlignment="1" applyProtection="1">
      <alignment horizontal="right" vertical="center"/>
    </xf>
    <xf numFmtId="0" fontId="6" fillId="6" borderId="0" xfId="242" applyFont="1" applyFill="1"/>
    <xf numFmtId="165" fontId="41" fillId="60" borderId="51" xfId="0" applyNumberFormat="1" applyFont="1" applyFill="1" applyBorder="1" applyAlignment="1">
      <alignment vertical="center" wrapText="1"/>
    </xf>
    <xf numFmtId="0" fontId="41" fillId="60" borderId="51" xfId="0" applyFont="1" applyFill="1" applyBorder="1" applyAlignment="1">
      <alignment vertical="center" wrapText="1"/>
    </xf>
    <xf numFmtId="165" fontId="44" fillId="59" borderId="3" xfId="0" applyNumberFormat="1" applyFont="1" applyFill="1" applyBorder="1" applyAlignment="1">
      <alignment horizontal="center" vertical="center"/>
    </xf>
    <xf numFmtId="0" fontId="6" fillId="49" borderId="55" xfId="0" applyFont="1" applyFill="1" applyBorder="1" applyAlignment="1">
      <alignment horizontal="center" vertical="center"/>
    </xf>
    <xf numFmtId="0" fontId="3" fillId="0" borderId="0" xfId="243" applyFont="1" applyFill="1"/>
    <xf numFmtId="165" fontId="41" fillId="60" borderId="3" xfId="0" applyNumberFormat="1" applyFont="1" applyFill="1" applyBorder="1" applyAlignment="1">
      <alignment horizontal="center" vertical="center"/>
    </xf>
    <xf numFmtId="0" fontId="44" fillId="59" borderId="51" xfId="0" applyFont="1" applyFill="1" applyBorder="1" applyAlignment="1">
      <alignment horizontal="left" vertical="center"/>
    </xf>
    <xf numFmtId="171" fontId="44" fillId="59" borderId="51" xfId="0" applyNumberFormat="1" applyFont="1" applyFill="1" applyBorder="1" applyAlignment="1">
      <alignment horizontal="left" vertical="center"/>
    </xf>
    <xf numFmtId="0" fontId="4" fillId="0" borderId="0" xfId="0" applyFont="1" applyFill="1" applyBorder="1" applyAlignment="1">
      <alignment horizontal="center" wrapText="1"/>
    </xf>
    <xf numFmtId="165" fontId="44" fillId="59" borderId="53" xfId="0" applyNumberFormat="1" applyFont="1" applyFill="1" applyBorder="1" applyAlignment="1">
      <alignment vertical="center"/>
    </xf>
    <xf numFmtId="165" fontId="44" fillId="59" borderId="53" xfId="0" applyNumberFormat="1" applyFont="1" applyFill="1" applyBorder="1" applyAlignment="1">
      <alignment horizontal="center" vertical="center"/>
    </xf>
    <xf numFmtId="165" fontId="44" fillId="59" borderId="53" xfId="0" applyNumberFormat="1" applyFont="1" applyFill="1" applyBorder="1" applyAlignment="1">
      <alignment horizontal="right" vertical="center" indent="1"/>
    </xf>
    <xf numFmtId="171" fontId="44" fillId="59" borderId="53" xfId="0" applyNumberFormat="1" applyFont="1" applyFill="1" applyBorder="1" applyAlignment="1">
      <alignment horizontal="center" vertical="center"/>
    </xf>
    <xf numFmtId="0" fontId="44" fillId="59" borderId="53" xfId="0" applyFont="1" applyFill="1" applyBorder="1" applyAlignment="1">
      <alignment vertical="center"/>
    </xf>
    <xf numFmtId="0" fontId="44" fillId="59" borderId="53" xfId="0" applyFont="1" applyFill="1" applyBorder="1" applyAlignment="1">
      <alignment horizontal="center" vertical="center"/>
    </xf>
    <xf numFmtId="165" fontId="44" fillId="59" borderId="19" xfId="0" applyNumberFormat="1" applyFont="1" applyFill="1" applyBorder="1" applyAlignment="1">
      <alignment horizontal="center" vertical="center"/>
    </xf>
    <xf numFmtId="0" fontId="53" fillId="0" borderId="51" xfId="0" applyFont="1" applyBorder="1" applyAlignment="1">
      <alignment vertical="center"/>
    </xf>
    <xf numFmtId="0" fontId="43" fillId="0" borderId="51" xfId="0" applyFont="1" applyBorder="1" applyAlignment="1">
      <alignment vertical="center"/>
    </xf>
    <xf numFmtId="165" fontId="43" fillId="0" borderId="51" xfId="0" applyNumberFormat="1" applyFont="1" applyBorder="1" applyAlignment="1">
      <alignment vertical="center"/>
    </xf>
    <xf numFmtId="165" fontId="53" fillId="0" borderId="51" xfId="0" applyNumberFormat="1" applyFont="1" applyBorder="1" applyAlignment="1">
      <alignment vertical="center"/>
    </xf>
    <xf numFmtId="0" fontId="43" fillId="0" borderId="53" xfId="0" applyFont="1" applyBorder="1" applyAlignment="1">
      <alignment vertical="center"/>
    </xf>
    <xf numFmtId="165" fontId="53" fillId="0" borderId="53" xfId="0" applyNumberFormat="1" applyFont="1" applyBorder="1" applyAlignment="1">
      <alignment vertical="center"/>
    </xf>
    <xf numFmtId="0" fontId="53" fillId="0" borderId="53" xfId="0" applyFont="1" applyBorder="1" applyAlignment="1">
      <alignment vertical="center"/>
    </xf>
    <xf numFmtId="165" fontId="43" fillId="0" borderId="53" xfId="0" applyNumberFormat="1" applyFont="1" applyBorder="1" applyAlignment="1">
      <alignment vertical="center"/>
    </xf>
    <xf numFmtId="0" fontId="43" fillId="59" borderId="51" xfId="0" applyFont="1" applyFill="1" applyBorder="1" applyAlignment="1">
      <alignment vertical="center"/>
    </xf>
    <xf numFmtId="165" fontId="43" fillId="59" borderId="51" xfId="0" applyNumberFormat="1" applyFont="1" applyFill="1" applyBorder="1" applyAlignment="1">
      <alignment vertical="center"/>
    </xf>
    <xf numFmtId="0" fontId="43" fillId="0" borderId="51" xfId="0" applyFont="1" applyFill="1" applyBorder="1" applyAlignment="1">
      <alignment vertical="center"/>
    </xf>
    <xf numFmtId="165" fontId="53" fillId="59" borderId="51" xfId="0" applyNumberFormat="1" applyFont="1" applyFill="1" applyBorder="1" applyAlignment="1">
      <alignment vertical="center"/>
    </xf>
    <xf numFmtId="165" fontId="53" fillId="0" borderId="51" xfId="0" applyNumberFormat="1" applyFont="1" applyFill="1" applyBorder="1" applyAlignment="1">
      <alignment vertical="center"/>
    </xf>
    <xf numFmtId="165" fontId="43" fillId="0" borderId="51" xfId="0" applyNumberFormat="1" applyFont="1" applyFill="1" applyBorder="1" applyAlignment="1">
      <alignment vertical="center"/>
    </xf>
    <xf numFmtId="165" fontId="53" fillId="0" borderId="53" xfId="0" applyNumberFormat="1" applyFont="1" applyFill="1" applyBorder="1" applyAlignment="1">
      <alignment vertical="center"/>
    </xf>
    <xf numFmtId="14" fontId="53" fillId="6" borderId="51" xfId="0" applyNumberFormat="1" applyFont="1" applyFill="1" applyBorder="1" applyAlignment="1">
      <alignment vertical="center"/>
    </xf>
    <xf numFmtId="165" fontId="53" fillId="6" borderId="51" xfId="0" applyNumberFormat="1" applyFont="1" applyFill="1" applyBorder="1" applyAlignment="1">
      <alignment vertical="center"/>
    </xf>
    <xf numFmtId="168" fontId="53" fillId="6" borderId="51" xfId="0" applyNumberFormat="1" applyFont="1" applyFill="1" applyBorder="1" applyAlignment="1">
      <alignment vertical="center"/>
    </xf>
    <xf numFmtId="0" fontId="53" fillId="6" borderId="51" xfId="0" applyNumberFormat="1" applyFont="1" applyFill="1" applyBorder="1" applyAlignment="1">
      <alignment vertical="center"/>
    </xf>
    <xf numFmtId="4" fontId="53" fillId="6" borderId="51" xfId="0" applyNumberFormat="1" applyFont="1" applyFill="1" applyBorder="1" applyAlignment="1">
      <alignment vertical="center"/>
    </xf>
    <xf numFmtId="165" fontId="53" fillId="59" borderId="53" xfId="0" applyNumberFormat="1" applyFont="1" applyFill="1" applyBorder="1" applyAlignment="1">
      <alignment vertical="center"/>
    </xf>
    <xf numFmtId="0" fontId="6" fillId="49" borderId="58" xfId="0" applyFont="1" applyFill="1" applyBorder="1" applyAlignment="1">
      <alignment horizontal="center" vertical="center"/>
    </xf>
    <xf numFmtId="0" fontId="6" fillId="49" borderId="54" xfId="0" applyFont="1" applyFill="1" applyBorder="1" applyAlignment="1">
      <alignment horizontal="center" vertical="center"/>
    </xf>
    <xf numFmtId="0" fontId="6" fillId="49" borderId="58" xfId="0" quotePrefix="1" applyFont="1" applyFill="1" applyBorder="1" applyAlignment="1">
      <alignment horizontal="center" vertical="center"/>
    </xf>
    <xf numFmtId="0" fontId="6" fillId="49" borderId="54" xfId="0" quotePrefix="1" applyFont="1" applyFill="1" applyBorder="1" applyAlignment="1">
      <alignment horizontal="center" vertical="center"/>
    </xf>
    <xf numFmtId="0" fontId="6" fillId="49" borderId="55" xfId="0" quotePrefix="1" applyFont="1" applyFill="1" applyBorder="1" applyAlignment="1">
      <alignment horizontal="center" vertical="center"/>
    </xf>
    <xf numFmtId="0" fontId="6" fillId="49" borderId="59" xfId="0" applyNumberFormat="1" applyFont="1" applyFill="1" applyBorder="1" applyAlignment="1" applyProtection="1">
      <alignment horizontal="center" vertical="center"/>
    </xf>
    <xf numFmtId="0" fontId="6" fillId="49" borderId="1" xfId="0" applyNumberFormat="1" applyFont="1" applyFill="1" applyBorder="1" applyAlignment="1" applyProtection="1">
      <alignment horizontal="center" vertical="center"/>
    </xf>
    <xf numFmtId="0" fontId="6" fillId="49" borderId="68" xfId="243" applyNumberFormat="1" applyFont="1" applyFill="1" applyBorder="1" applyAlignment="1" applyProtection="1">
      <alignment horizontal="center" vertical="center"/>
    </xf>
    <xf numFmtId="0" fontId="6" fillId="49" borderId="69" xfId="243" applyNumberFormat="1" applyFont="1" applyFill="1" applyBorder="1" applyAlignment="1" applyProtection="1">
      <alignment horizontal="center" vertical="center"/>
    </xf>
    <xf numFmtId="0" fontId="58" fillId="0" borderId="0" xfId="0" applyFont="1" applyAlignment="1">
      <alignment horizontal="justify" vertical="center" wrapText="1"/>
    </xf>
    <xf numFmtId="0" fontId="50" fillId="0" borderId="0" xfId="236" applyFont="1" applyFill="1" applyAlignment="1">
      <alignment horizontal="justify" vertical="center" wrapText="1"/>
    </xf>
    <xf numFmtId="0" fontId="53" fillId="0" borderId="0" xfId="0" applyFont="1" applyAlignment="1">
      <alignment horizontal="left"/>
    </xf>
    <xf numFmtId="0" fontId="50" fillId="0" borderId="0" xfId="236" applyFont="1" applyFill="1" applyAlignment="1">
      <alignment horizontal="left" vertical="center" wrapText="1"/>
    </xf>
    <xf numFmtId="0" fontId="2" fillId="59" borderId="37" xfId="0" applyFont="1" applyFill="1" applyBorder="1" applyAlignment="1">
      <alignment horizontal="center"/>
    </xf>
    <xf numFmtId="0" fontId="2" fillId="59" borderId="54" xfId="0" applyFont="1" applyFill="1" applyBorder="1" applyAlignment="1">
      <alignment horizontal="center"/>
    </xf>
    <xf numFmtId="0" fontId="2" fillId="59" borderId="55" xfId="0" applyFont="1" applyFill="1" applyBorder="1" applyAlignment="1">
      <alignment horizontal="center"/>
    </xf>
    <xf numFmtId="0" fontId="53" fillId="0" borderId="0" xfId="0" applyFont="1" applyAlignment="1">
      <alignment horizontal="justify"/>
    </xf>
    <xf numFmtId="0" fontId="58" fillId="0" borderId="0" xfId="0" applyFont="1" applyAlignment="1">
      <alignment horizontal="left" vertical="center" wrapText="1"/>
    </xf>
    <xf numFmtId="0" fontId="6" fillId="49" borderId="33" xfId="236" quotePrefix="1" applyFont="1" applyFill="1" applyBorder="1" applyAlignment="1">
      <alignment horizontal="center" vertical="center" wrapText="1"/>
    </xf>
    <xf numFmtId="0" fontId="3" fillId="49" borderId="47" xfId="236" applyFont="1" applyFill="1" applyBorder="1" applyAlignment="1">
      <alignment horizontal="center" vertical="center"/>
    </xf>
    <xf numFmtId="0" fontId="6" fillId="49" borderId="34" xfId="236" quotePrefix="1" applyFont="1" applyFill="1" applyBorder="1" applyAlignment="1">
      <alignment horizontal="center" vertical="center" wrapText="1"/>
    </xf>
    <xf numFmtId="0" fontId="3" fillId="49" borderId="49" xfId="236" applyFont="1" applyFill="1" applyBorder="1" applyAlignment="1">
      <alignment horizontal="center" vertical="center"/>
    </xf>
    <xf numFmtId="0" fontId="3" fillId="49" borderId="33" xfId="236" applyFont="1" applyFill="1" applyBorder="1" applyAlignment="1">
      <alignment horizontal="left" vertical="center"/>
    </xf>
    <xf numFmtId="0" fontId="3" fillId="49" borderId="47" xfId="236" applyFont="1" applyFill="1" applyBorder="1" applyAlignment="1">
      <alignment horizontal="left" vertical="center"/>
    </xf>
    <xf numFmtId="0" fontId="6" fillId="49" borderId="33" xfId="236" applyFont="1" applyFill="1" applyBorder="1" applyAlignment="1">
      <alignment horizontal="center" vertical="center" wrapText="1"/>
    </xf>
    <xf numFmtId="0" fontId="3" fillId="49" borderId="47" xfId="236" applyFont="1" applyFill="1" applyBorder="1" applyAlignment="1">
      <alignment horizontal="center" vertical="center" wrapText="1"/>
    </xf>
    <xf numFmtId="3" fontId="6" fillId="49" borderId="33" xfId="236" quotePrefix="1" applyNumberFormat="1" applyFont="1" applyFill="1" applyBorder="1" applyAlignment="1">
      <alignment horizontal="center" vertical="center" wrapText="1"/>
    </xf>
    <xf numFmtId="3" fontId="6" fillId="49" borderId="47" xfId="236" quotePrefix="1" applyNumberFormat="1" applyFont="1" applyFill="1" applyBorder="1" applyAlignment="1">
      <alignment horizontal="center" vertical="center" wrapText="1"/>
    </xf>
    <xf numFmtId="3" fontId="6" fillId="49" borderId="34" xfId="236" quotePrefix="1" applyNumberFormat="1" applyFont="1" applyFill="1" applyBorder="1" applyAlignment="1">
      <alignment horizontal="center" vertical="center" wrapText="1"/>
    </xf>
    <xf numFmtId="3" fontId="6" fillId="49" borderId="49" xfId="236" quotePrefix="1" applyNumberFormat="1" applyFont="1" applyFill="1" applyBorder="1" applyAlignment="1">
      <alignment horizontal="center" vertical="center" wrapText="1"/>
    </xf>
    <xf numFmtId="0" fontId="3" fillId="49" borderId="33" xfId="236" applyFont="1" applyFill="1" applyBorder="1" applyAlignment="1">
      <alignment vertical="center"/>
    </xf>
    <xf numFmtId="0" fontId="3" fillId="49" borderId="47" xfId="236" applyFont="1" applyFill="1" applyBorder="1" applyAlignment="1">
      <alignment vertical="center"/>
    </xf>
    <xf numFmtId="3" fontId="6" fillId="49" borderId="47" xfId="236" applyNumberFormat="1" applyFont="1" applyFill="1" applyBorder="1" applyAlignment="1">
      <alignment horizontal="center" vertical="center" wrapText="1"/>
    </xf>
    <xf numFmtId="3" fontId="6" fillId="49" borderId="33" xfId="236" applyNumberFormat="1" applyFont="1" applyFill="1" applyBorder="1" applyAlignment="1">
      <alignment horizontal="center" vertical="center" wrapText="1"/>
    </xf>
    <xf numFmtId="3" fontId="6" fillId="49" borderId="34" xfId="236" applyNumberFormat="1" applyFont="1" applyFill="1" applyBorder="1" applyAlignment="1">
      <alignment horizontal="center" vertical="center" wrapText="1"/>
    </xf>
    <xf numFmtId="3" fontId="6" fillId="49" borderId="49" xfId="236" applyNumberFormat="1" applyFont="1" applyFill="1" applyBorder="1" applyAlignment="1">
      <alignment horizontal="center" vertical="center" wrapText="1"/>
    </xf>
    <xf numFmtId="3" fontId="6" fillId="59" borderId="33" xfId="236" applyNumberFormat="1" applyFont="1" applyFill="1" applyBorder="1" applyAlignment="1">
      <alignment horizontal="center" vertical="center" wrapText="1"/>
    </xf>
    <xf numFmtId="0" fontId="0" fillId="59" borderId="47" xfId="0" applyFill="1" applyBorder="1" applyAlignment="1">
      <alignment horizontal="center" vertical="center"/>
    </xf>
    <xf numFmtId="0" fontId="3" fillId="59" borderId="44" xfId="236" applyFont="1" applyFill="1" applyBorder="1" applyAlignment="1">
      <alignment horizontal="left" vertical="center"/>
    </xf>
    <xf numFmtId="0" fontId="3" fillId="59" borderId="46" xfId="236" applyFont="1" applyFill="1" applyBorder="1" applyAlignment="1"/>
    <xf numFmtId="0" fontId="3" fillId="59" borderId="44" xfId="236" applyFont="1" applyFill="1" applyBorder="1" applyAlignment="1">
      <alignment horizontal="center" vertical="center" wrapText="1"/>
    </xf>
    <xf numFmtId="0" fontId="3" fillId="59" borderId="46" xfId="236" applyFont="1" applyFill="1" applyBorder="1" applyAlignment="1">
      <alignment horizontal="center" wrapText="1"/>
    </xf>
    <xf numFmtId="0" fontId="58" fillId="0" borderId="0" xfId="0" applyFont="1" applyFill="1" applyAlignment="1">
      <alignment horizontal="justify" vertical="center" wrapText="1"/>
    </xf>
    <xf numFmtId="0" fontId="3" fillId="49" borderId="33" xfId="238" applyFont="1" applyFill="1" applyBorder="1" applyAlignment="1">
      <alignment horizontal="left" vertical="center"/>
    </xf>
    <xf numFmtId="0" fontId="3" fillId="49" borderId="47" xfId="238" applyFont="1" applyFill="1" applyBorder="1" applyAlignment="1"/>
    <xf numFmtId="3" fontId="6" fillId="49" borderId="33" xfId="238" applyNumberFormat="1" applyFont="1" applyFill="1" applyBorder="1" applyAlignment="1">
      <alignment horizontal="center" vertical="center" wrapText="1"/>
    </xf>
    <xf numFmtId="0" fontId="0" fillId="0" borderId="47" xfId="0" applyBorder="1" applyAlignment="1">
      <alignment horizontal="center" vertical="center"/>
    </xf>
    <xf numFmtId="3" fontId="6" fillId="49" borderId="33" xfId="238" quotePrefix="1" applyNumberFormat="1" applyFont="1" applyFill="1" applyBorder="1" applyAlignment="1">
      <alignment horizontal="center" vertical="center" wrapText="1"/>
    </xf>
    <xf numFmtId="0" fontId="3" fillId="49" borderId="47"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Fill="1" applyAlignment="1">
      <alignment horizontal="left" vertical="center"/>
    </xf>
    <xf numFmtId="0" fontId="58" fillId="0" borderId="0" xfId="0" applyFont="1" applyAlignment="1">
      <alignment horizontal="justify" wrapText="1"/>
    </xf>
    <xf numFmtId="0" fontId="46" fillId="59" borderId="27" xfId="241" applyNumberFormat="1" applyFont="1" applyFill="1" applyBorder="1" applyAlignment="1">
      <alignment horizontal="center"/>
    </xf>
    <xf numFmtId="0" fontId="46" fillId="59" borderId="31" xfId="241" applyNumberFormat="1" applyFont="1" applyFill="1" applyBorder="1" applyAlignment="1">
      <alignment horizontal="center"/>
    </xf>
    <xf numFmtId="0" fontId="46" fillId="59" borderId="20" xfId="241" applyNumberFormat="1" applyFont="1" applyFill="1" applyBorder="1" applyAlignment="1">
      <alignment horizontal="center"/>
    </xf>
  </cellXfs>
  <cellStyles count="36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2 3" xfId="359"/>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xfId="0" builtinId="0"/>
    <cellStyle name="Normal 2" xfId="1"/>
    <cellStyle name="Normal 3" xfId="3"/>
    <cellStyle name="Normal 3 2" xfId="275"/>
    <cellStyle name="Normal 4" xfId="277"/>
    <cellStyle name="Normal 4 2" xfId="358"/>
    <cellStyle name="Normal_IDMAC" xfId="239"/>
    <cellStyle name="Normalno 2" xfId="235"/>
    <cellStyle name="Normalno 3" xfId="272"/>
    <cellStyle name="Note 2" xfId="62"/>
    <cellStyle name="Note 3" xfId="300"/>
    <cellStyle name="Obično_181-ZA PDF - Ana" xfId="250"/>
    <cellStyle name="Obično_181-ZA PDF - hrv" xfId="243"/>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Warning Text 2" xfId="114"/>
    <cellStyle name="ZYPLAN0507" xfId="115"/>
    <cellStyle name="zyRazdjel" xfId="116"/>
  </cellStyles>
  <dxfs count="149">
    <dxf>
      <fill>
        <patternFill>
          <fgColor indexed="64"/>
          <bgColor rgb="FF99CCFF"/>
        </patternFill>
      </fill>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0"/>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right/>
        <top/>
        <bottom/>
      </border>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8"/>
      <tableStyleElement type="headerRow" dxfId="147"/>
      <tableStyleElement type="totalRow" dxfId="146"/>
      <tableStyleElement type="firstColumn" dxfId="145"/>
      <tableStyleElement type="firstRowStripe" dxfId="144"/>
      <tableStyleElement type="firstSubtotalColumn" dxfId="143"/>
      <tableStyleElement type="secondSubtotalColumn" dxfId="142"/>
      <tableStyleElement type="firstSubtotalRow" dxfId="141"/>
      <tableStyleElement type="secondSubtotalRow" dxfId="140"/>
      <tableStyleElement type="firstColumnSubheading" dxfId="139"/>
      <tableStyleElement type="secondColumnSubheading" dxfId="138"/>
      <tableStyleElement type="firstRowSubheading" dxfId="137"/>
    </tableStyle>
    <tableStyle name="MDF 2" table="0" count="11">
      <tableStyleElement type="wholeTable" dxfId="136"/>
      <tableStyleElement type="headerRow" dxfId="135"/>
      <tableStyleElement type="totalRow" dxfId="134"/>
      <tableStyleElement type="firstColumn" dxfId="133"/>
      <tableStyleElement type="firstRowStripe" dxfId="132"/>
      <tableStyleElement type="firstColumnStripe" dxfId="131"/>
      <tableStyleElement type="firstSubtotalRow" dxfId="130"/>
      <tableStyleElement type="secondSubtotalRow" dxfId="129"/>
      <tableStyleElement type="secondColumnSubheading" dxfId="128"/>
      <tableStyleElement type="firstRowSubheading" dxfId="127"/>
      <tableStyleElement type="secondRowSubheading" dxfId="126"/>
    </tableStyle>
    <tableStyle name="MDF 3" table="0" count="14">
      <tableStyleElement type="wholeTable" dxfId="125"/>
      <tableStyleElement type="headerRow" dxfId="124"/>
      <tableStyleElement type="totalRow" dxfId="123"/>
      <tableStyleElement type="firstColumn" dxfId="122"/>
      <tableStyleElement type="firstRowStripe" dxfId="121"/>
      <tableStyleElement type="firstColumnStripe" size="3" dxfId="120"/>
      <tableStyleElement type="firstHeaderCell" dxfId="119"/>
      <tableStyleElement type="firstSubtotalRow" dxfId="118"/>
      <tableStyleElement type="secondSubtotalRow" dxfId="117"/>
      <tableStyleElement type="firstColumnSubheading" dxfId="116"/>
      <tableStyleElement type="firstRowSubheading" dxfId="115"/>
      <tableStyleElement type="secondRowSubheading" dxfId="114"/>
      <tableStyleElement type="pageFieldLabels" dxfId="113"/>
      <tableStyleElement type="pageFieldValues" dxfId="112"/>
    </tableStyle>
    <tableStyle name="MDF 4" table="0" count="10">
      <tableStyleElement type="wholeTable" dxfId="111"/>
      <tableStyleElement type="headerRow" dxfId="110"/>
      <tableStyleElement type="totalRow" dxfId="109"/>
      <tableStyleElement type="firstColumn" dxfId="108"/>
      <tableStyleElement type="firstRowStripe" dxfId="107"/>
      <tableStyleElement type="firstColumnStripe" dxfId="106"/>
      <tableStyleElement type="firstHeaderCell" dxfId="105"/>
      <tableStyleElement type="firstRowSubheading" dxfId="104"/>
      <tableStyleElement type="pageFieldLabels" dxfId="103"/>
      <tableStyleElement type="pageFieldValues" dxfId="102"/>
    </tableStyle>
    <tableStyle name="MDF 4  - Pregled dospijeca" table="0" count="10">
      <tableStyleElement type="wholeTable" dxfId="101"/>
      <tableStyleElement type="headerRow" dxfId="100"/>
      <tableStyleElement type="totalRow" dxfId="99"/>
      <tableStyleElement type="firstColumn" dxfId="98"/>
      <tableStyleElement type="firstRowStripe" dxfId="97"/>
      <tableStyleElement type="firstColumnStripe" dxfId="96"/>
      <tableStyleElement type="firstHeaderCell" dxfId="95"/>
      <tableStyleElement type="firstRowSubheading" dxfId="94"/>
      <tableStyleElement type="pageFieldLabels" dxfId="93"/>
      <tableStyleElement type="pageFieldValues" dxfId="92"/>
    </tableStyle>
    <tableStyle name="MDF 4 template 2" table="0" count="11">
      <tableStyleElement type="wholeTable" dxfId="91"/>
      <tableStyleElement type="headerRow" dxfId="90"/>
      <tableStyleElement type="totalRow" dxfId="89"/>
      <tableStyleElement type="firstColumn" dxfId="88"/>
      <tableStyleElement type="firstRowStripe" dxfId="87"/>
      <tableStyleElement type="firstColumnStripe" dxfId="86"/>
      <tableStyleElement type="firstHeaderCell" dxfId="85"/>
      <tableStyleElement type="firstRowSubheading" dxfId="84"/>
      <tableStyleElement type="secondRowSubheading" dxfId="83"/>
      <tableStyleElement type="pageFieldLabels" dxfId="82"/>
      <tableStyleElement type="pageFieldValues" dxfId="81"/>
    </tableStyle>
    <tableStyle name="MDF_DnInfo" table="0" count="13">
      <tableStyleElement type="headerRow" dxfId="80"/>
      <tableStyleElement type="totalRow" dxfId="79"/>
      <tableStyleElement type="firstColumn" dxfId="78"/>
      <tableStyleElement type="firstRowStripe" dxfId="77"/>
      <tableStyleElement type="firstColumnStripe" dxfId="76"/>
      <tableStyleElement type="firstSubtotalColumn" dxfId="75"/>
      <tableStyleElement type="firstSubtotalRow" dxfId="74"/>
      <tableStyleElement type="secondSubtotalRow" dxfId="73"/>
      <tableStyleElement type="thirdSubtotalRow" dxfId="72"/>
      <tableStyleElement type="firstRowSubheading" dxfId="71"/>
      <tableStyleElement type="secondRowSubheading" dxfId="70"/>
      <tableStyleElement type="pageFieldLabels" dxfId="69"/>
      <tableStyleElement type="pageFieldValues" dxfId="68"/>
    </tableStyle>
    <tableStyle name="PivotStyleMedium9 2" table="0" count="12">
      <tableStyleElement type="wholeTable" dxfId="67"/>
      <tableStyleElement type="headerRow" dxfId="66"/>
      <tableStyleElement type="totalRow" dxfId="65"/>
      <tableStyleElement type="firstRowStripe" dxfId="64"/>
      <tableStyleElement type="firstColumnStripe" dxfId="63"/>
      <tableStyleElement type="firstSubtotalColumn" dxfId="62"/>
      <tableStyleElement type="firstSubtotalRow" dxfId="61"/>
      <tableStyleElement type="secondSubtotalRow" dxfId="60"/>
      <tableStyleElement type="firstRowSubheading" dxfId="59"/>
      <tableStyleElement type="secondRowSubheading" dxfId="58"/>
      <tableStyleElement type="pageFieldLabels" dxfId="57"/>
      <tableStyleElement type="pageFieldValues" dxfId="56"/>
    </tableStyle>
    <tableStyle name="Stil tablice 1" pivot="0" count="2">
      <tableStyleElement type="wholeTable" dxfId="55"/>
      <tableStyleElement type="headerRow" dxfId="54"/>
    </tableStyle>
    <tableStyle name="Teched GFS" table="0" count="10">
      <tableStyleElement type="wholeTable" dxfId="53"/>
      <tableStyleElement type="headerRow" dxfId="52"/>
      <tableStyleElement type="totalRow" dxfId="51"/>
      <tableStyleElement type="firstColumn" dxfId="50"/>
      <tableStyleElement type="firstRowStripe" dxfId="49"/>
      <tableStyleElement type="firstColumnStripe" dxfId="48"/>
      <tableStyleElement type="firstSubtotalColumn" dxfId="47"/>
      <tableStyleElement type="firstSubtotalRow" dxfId="46"/>
      <tableStyleElement type="secondSubtotalRow" dxfId="45"/>
      <tableStyleElement type="pageFieldLabels" dxfId="44"/>
    </tableStyle>
    <tableStyle name="Teched GFS 2" table="0" count="11">
      <tableStyleElement type="wholeTable" dxfId="43"/>
      <tableStyleElement type="headerRow" dxfId="42"/>
      <tableStyleElement type="totalRow" dxfId="41"/>
      <tableStyleElement type="firstColumn"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pageFieldLabels" dxfId="33"/>
    </tableStyle>
  </tableStyles>
  <colors>
    <mruColors>
      <color rgb="FF99CCFF"/>
      <color rgb="FF0099CC"/>
      <color rgb="FFD42CA8"/>
      <color rgb="FF0000FF"/>
      <color rgb="FF9BC2E6"/>
      <color rgb="FFC0C0C0"/>
      <color rgb="FF000099"/>
      <color rgb="FFFF00FF"/>
      <color rgb="FF96969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-1595623000</c:v>
              </c:pt>
              <c:pt idx="1">
                <c:v>982305000</c:v>
              </c:pt>
              <c:pt idx="2">
                <c:v>821803000</c:v>
              </c:pt>
              <c:pt idx="3">
                <c:v>94590000</c:v>
              </c:pt>
              <c:pt idx="4">
                <c:v>1209831000</c:v>
              </c:pt>
              <c:pt idx="5">
                <c:v>277999000</c:v>
              </c:pt>
              <c:pt idx="6">
                <c:v>2463103000</c:v>
              </c:pt>
              <c:pt idx="7">
                <c:v>2041140000</c:v>
              </c:pt>
              <c:pt idx="8">
                <c:v>-1447870000</c:v>
              </c:pt>
              <c:pt idx="9">
                <c:v>-3477167000</c:v>
              </c:pt>
              <c:pt idx="10">
                <c:v>986039000</c:v>
              </c:pt>
              <c:pt idx="11">
                <c:v>-1829087000</c:v>
              </c:pt>
              <c:pt idx="12">
                <c:v>-2714753000</c:v>
              </c:pt>
              <c:pt idx="13">
                <c:v>2727413000</c:v>
              </c:pt>
              <c:pt idx="14">
                <c:v>224285000</c:v>
              </c:pt>
              <c:pt idx="15">
                <c:v>-1055882000</c:v>
              </c:pt>
              <c:pt idx="16">
                <c:v>595807000</c:v>
              </c:pt>
              <c:pt idx="17">
                <c:v>1239629000</c:v>
              </c:pt>
              <c:pt idx="18">
                <c:v>2808477000</c:v>
              </c:pt>
              <c:pt idx="19">
                <c:v>2662493000</c:v>
              </c:pt>
              <c:pt idx="20">
                <c:v>-568258000</c:v>
              </c:pt>
              <c:pt idx="21">
                <c:v>-3125676000</c:v>
              </c:pt>
              <c:pt idx="22">
                <c:v>469817000</c:v>
              </c:pt>
              <c:pt idx="23">
                <c:v>-1663850000</c:v>
              </c:pt>
              <c:pt idx="24">
                <c:v>-2423084000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-161274000</c:v>
              </c:pt>
              <c:pt idx="1">
                <c:v>1401915000</c:v>
              </c:pt>
              <c:pt idx="2">
                <c:v>1616001000</c:v>
              </c:pt>
              <c:pt idx="3">
                <c:v>1176151000</c:v>
              </c:pt>
              <c:pt idx="4">
                <c:v>1593053000</c:v>
              </c:pt>
              <c:pt idx="5">
                <c:v>2121207000</c:v>
              </c:pt>
              <c:pt idx="6">
                <c:v>2611206000</c:v>
              </c:pt>
              <c:pt idx="7">
                <c:v>2399753000</c:v>
              </c:pt>
              <c:pt idx="8">
                <c:v>-657052000</c:v>
              </c:pt>
              <c:pt idx="9">
                <c:v>-3121367000</c:v>
              </c:pt>
              <c:pt idx="10">
                <c:v>2551458000</c:v>
              </c:pt>
              <c:pt idx="11">
                <c:v>-1685805000</c:v>
              </c:pt>
              <c:pt idx="12">
                <c:v>-1028312000</c:v>
              </c:pt>
              <c:pt idx="13">
                <c:v>2820813000</c:v>
              </c:pt>
              <c:pt idx="14">
                <c:v>1003007000</c:v>
              </c:pt>
              <c:pt idx="15">
                <c:v>-103636000</c:v>
              </c:pt>
              <c:pt idx="16">
                <c:v>930764000</c:v>
              </c:pt>
              <c:pt idx="17">
                <c:v>3108929000</c:v>
              </c:pt>
              <c:pt idx="18">
                <c:v>2944713000</c:v>
              </c:pt>
              <c:pt idx="19">
                <c:v>2976208000</c:v>
              </c:pt>
              <c:pt idx="20">
                <c:v>53676000</c:v>
              </c:pt>
              <c:pt idx="21">
                <c:v>-2810922000</c:v>
              </c:pt>
              <c:pt idx="22">
                <c:v>2245676000</c:v>
              </c:pt>
              <c:pt idx="23">
                <c:v>-1520058000</c:v>
              </c:pt>
              <c:pt idx="24">
                <c:v>-996212000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9948288"/>
        <c:axId val="110638208"/>
      </c:barChart>
      <c:lineChart>
        <c:grouping val="standard"/>
        <c:varyColors val="0"/>
        <c:ser>
          <c:idx val="0"/>
          <c:order val="0"/>
          <c:tx>
            <c:v>Net lending-borrowing</c:v>
          </c:tx>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-1678385000</c:v>
              </c:pt>
              <c:pt idx="1">
                <c:v>889739000</c:v>
              </c:pt>
              <c:pt idx="2">
                <c:v>757650000</c:v>
              </c:pt>
              <c:pt idx="3">
                <c:v>-19543000</c:v>
              </c:pt>
              <c:pt idx="4">
                <c:v>1118447000</c:v>
              </c:pt>
              <c:pt idx="5">
                <c:v>185959000</c:v>
              </c:pt>
              <c:pt idx="6">
                <c:v>2348494000</c:v>
              </c:pt>
              <c:pt idx="7">
                <c:v>1938246000</c:v>
              </c:pt>
              <c:pt idx="8">
                <c:v>-1618989000</c:v>
              </c:pt>
              <c:pt idx="9">
                <c:v>-4316386000</c:v>
              </c:pt>
              <c:pt idx="10">
                <c:v>983436000</c:v>
              </c:pt>
              <c:pt idx="11">
                <c:v>-1846416000</c:v>
              </c:pt>
              <c:pt idx="12">
                <c:v>-3049629000</c:v>
              </c:pt>
              <c:pt idx="13">
                <c:v>2691729000</c:v>
              </c:pt>
              <c:pt idx="14">
                <c:v>63401000</c:v>
              </c:pt>
              <c:pt idx="15">
                <c:v>-1131453000</c:v>
              </c:pt>
              <c:pt idx="16">
                <c:v>467182000</c:v>
              </c:pt>
              <c:pt idx="17">
                <c:v>1127670000</c:v>
              </c:pt>
              <c:pt idx="18">
                <c:v>2654899000</c:v>
              </c:pt>
              <c:pt idx="19">
                <c:v>2549212000</c:v>
              </c:pt>
              <c:pt idx="20">
                <c:v>-772813000</c:v>
              </c:pt>
              <c:pt idx="21">
                <c:v>-3928356000</c:v>
              </c:pt>
              <c:pt idx="22">
                <c:v>417764000</c:v>
              </c:pt>
              <c:pt idx="23">
                <c:v>-1713137000</c:v>
              </c:pt>
              <c:pt idx="24">
                <c:v>-2544673000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9948288"/>
        <c:axId val="110638208"/>
      </c:lineChart>
      <c:catAx>
        <c:axId val="109948288"/>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638208"/>
        <c:crosses val="autoZero"/>
        <c:auto val="1"/>
        <c:lblAlgn val="ctr"/>
        <c:lblOffset val="100"/>
        <c:noMultiLvlLbl val="0"/>
      </c:catAx>
      <c:valAx>
        <c:axId val="11063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948288"/>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-1420220000</c:v>
              </c:pt>
              <c:pt idx="1">
                <c:v>1141701000</c:v>
              </c:pt>
              <c:pt idx="2">
                <c:v>1212526000</c:v>
              </c:pt>
              <c:pt idx="3">
                <c:v>191760000</c:v>
              </c:pt>
              <c:pt idx="4">
                <c:v>1586757000</c:v>
              </c:pt>
              <c:pt idx="5">
                <c:v>614209000</c:v>
              </c:pt>
              <c:pt idx="6">
                <c:v>2970553000</c:v>
              </c:pt>
              <c:pt idx="7">
                <c:v>2242904000</c:v>
              </c:pt>
              <c:pt idx="8">
                <c:v>-1093270000</c:v>
              </c:pt>
              <c:pt idx="9">
                <c:v>-3800087000</c:v>
              </c:pt>
              <c:pt idx="10">
                <c:v>1496019000</c:v>
              </c:pt>
              <c:pt idx="11">
                <c:v>-1532671000</c:v>
              </c:pt>
              <c:pt idx="12">
                <c:v>-2379141000</c:v>
              </c:pt>
              <c:pt idx="13">
                <c:v>2948555000</c:v>
              </c:pt>
              <c:pt idx="14">
                <c:v>550176000</c:v>
              </c:pt>
              <c:pt idx="15">
                <c:v>-633478000</c:v>
              </c:pt>
              <c:pt idx="16">
                <c:v>1368676000</c:v>
              </c:pt>
              <c:pt idx="17">
                <c:v>1474902000</c:v>
              </c:pt>
              <c:pt idx="18">
                <c:v>3589400000</c:v>
              </c:pt>
              <c:pt idx="19">
                <c:v>3115063000</c:v>
              </c:pt>
              <c:pt idx="20">
                <c:v>-458120000</c:v>
              </c:pt>
              <c:pt idx="21">
                <c:v>-3049412000</c:v>
              </c:pt>
              <c:pt idx="22">
                <c:v>905287000</c:v>
              </c:pt>
              <c:pt idx="23">
                <c:v>-1238954000</c:v>
              </c:pt>
              <c:pt idx="24">
                <c:v>-2178570000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30496000</c:v>
              </c:pt>
              <c:pt idx="1">
                <c:v>1598528000</c:v>
              </c:pt>
              <c:pt idx="2">
                <c:v>2019510000</c:v>
              </c:pt>
              <c:pt idx="3">
                <c:v>1288314000</c:v>
              </c:pt>
              <c:pt idx="4">
                <c:v>2014897000</c:v>
              </c:pt>
              <c:pt idx="5">
                <c:v>2516168000</c:v>
              </c:pt>
              <c:pt idx="6">
                <c:v>3159271000</c:v>
              </c:pt>
              <c:pt idx="7">
                <c:v>2637696000</c:v>
              </c:pt>
              <c:pt idx="8">
                <c:v>-289077000</c:v>
              </c:pt>
              <c:pt idx="9">
                <c:v>-3344353000</c:v>
              </c:pt>
              <c:pt idx="10">
                <c:v>3087991000</c:v>
              </c:pt>
              <c:pt idx="11">
                <c:v>-1376051000</c:v>
              </c:pt>
              <c:pt idx="12">
                <c:v>-688079000</c:v>
              </c:pt>
              <c:pt idx="13">
                <c:v>3086905000</c:v>
              </c:pt>
              <c:pt idx="14">
                <c:v>1365718000</c:v>
              </c:pt>
              <c:pt idx="15">
                <c:v>330117000</c:v>
              </c:pt>
              <c:pt idx="16">
                <c:v>1712644000</c:v>
              </c:pt>
              <c:pt idx="17">
                <c:v>3346658000</c:v>
              </c:pt>
              <c:pt idx="18">
                <c:v>3734638000</c:v>
              </c:pt>
              <c:pt idx="19">
                <c:v>3436651000</c:v>
              </c:pt>
              <c:pt idx="20">
                <c:v>176224000</c:v>
              </c:pt>
              <c:pt idx="21">
                <c:v>-2726752000</c:v>
              </c:pt>
              <c:pt idx="22">
                <c:v>2808505000</c:v>
              </c:pt>
              <c:pt idx="23">
                <c:v>-1087730000</c:v>
              </c:pt>
              <c:pt idx="24">
                <c:v>-712932000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10968832"/>
        <c:axId val="110970368"/>
      </c:barChart>
      <c:lineChart>
        <c:grouping val="standard"/>
        <c:varyColors val="0"/>
        <c:ser>
          <c:idx val="0"/>
          <c:order val="0"/>
          <c:tx>
            <c:v>Net lending-borrowing</c:v>
          </c:tx>
          <c:cat>
            <c:strLit>
              <c:ptCount val="25"/>
              <c:pt idx="0">
                <c:v>2017 III</c:v>
              </c:pt>
              <c:pt idx="1">
                <c:v>2017 IV</c:v>
              </c:pt>
              <c:pt idx="2">
                <c:v>2017 IX</c:v>
              </c:pt>
              <c:pt idx="3">
                <c:v>2017 V</c:v>
              </c:pt>
              <c:pt idx="4">
                <c:v>2017 VI</c:v>
              </c:pt>
              <c:pt idx="5">
                <c:v>2017 VII</c:v>
              </c:pt>
              <c:pt idx="6">
                <c:v>2017 VIII</c:v>
              </c:pt>
              <c:pt idx="7">
                <c:v>2017 X</c:v>
              </c:pt>
              <c:pt idx="8">
                <c:v>2017 XI</c:v>
              </c:pt>
              <c:pt idx="9">
                <c:v>2017 XII</c:v>
              </c:pt>
              <c:pt idx="10">
                <c:v>2018 I</c:v>
              </c:pt>
              <c:pt idx="11">
                <c:v>2018 II</c:v>
              </c:pt>
              <c:pt idx="12">
                <c:v>2018 III</c:v>
              </c:pt>
              <c:pt idx="13">
                <c:v>2018 IV</c:v>
              </c:pt>
              <c:pt idx="14">
                <c:v>2018 IX</c:v>
              </c:pt>
              <c:pt idx="15">
                <c:v>2018 V</c:v>
              </c:pt>
              <c:pt idx="16">
                <c:v>2018 VI</c:v>
              </c:pt>
              <c:pt idx="17">
                <c:v>2018 VII</c:v>
              </c:pt>
              <c:pt idx="18">
                <c:v>2018 VIII</c:v>
              </c:pt>
              <c:pt idx="19">
                <c:v>2018 X</c:v>
              </c:pt>
              <c:pt idx="20">
                <c:v>2018 XI</c:v>
              </c:pt>
              <c:pt idx="21">
                <c:v>2018 XII</c:v>
              </c:pt>
              <c:pt idx="22">
                <c:v>2019 I</c:v>
              </c:pt>
              <c:pt idx="23">
                <c:v>2019 II</c:v>
              </c:pt>
              <c:pt idx="24">
                <c:v>2019 III</c:v>
              </c:pt>
            </c:strLit>
          </c:cat>
          <c:val>
            <c:numLit>
              <c:formatCode>General</c:formatCode>
              <c:ptCount val="25"/>
              <c:pt idx="0">
                <c:v>-1572293000</c:v>
              </c:pt>
              <c:pt idx="1">
                <c:v>986265000</c:v>
              </c:pt>
              <c:pt idx="2">
                <c:v>1031761000</c:v>
              </c:pt>
              <c:pt idx="3">
                <c:v>-33750000</c:v>
              </c:pt>
              <c:pt idx="4">
                <c:v>1397277000</c:v>
              </c:pt>
              <c:pt idx="5">
                <c:v>420621000</c:v>
              </c:pt>
              <c:pt idx="6">
                <c:v>2766828000</c:v>
              </c:pt>
              <c:pt idx="7">
                <c:v>2072790000</c:v>
              </c:pt>
              <c:pt idx="8">
                <c:v>-1368959000</c:v>
              </c:pt>
              <c:pt idx="9">
                <c:v>-4786160000</c:v>
              </c:pt>
              <c:pt idx="10">
                <c:v>1377320000</c:v>
              </c:pt>
              <c:pt idx="11">
                <c:v>-1617970000</c:v>
              </c:pt>
              <c:pt idx="12">
                <c:v>-2791712000</c:v>
              </c:pt>
              <c:pt idx="13">
                <c:v>2846001000</c:v>
              </c:pt>
              <c:pt idx="14">
                <c:v>294094000</c:v>
              </c:pt>
              <c:pt idx="15">
                <c:v>-814374000</c:v>
              </c:pt>
              <c:pt idx="16">
                <c:v>1112010000</c:v>
              </c:pt>
              <c:pt idx="17">
                <c:v>1221705000</c:v>
              </c:pt>
              <c:pt idx="18">
                <c:v>3008886000</c:v>
              </c:pt>
              <c:pt idx="19">
                <c:v>2876965000</c:v>
              </c:pt>
              <c:pt idx="20">
                <c:v>-761810000</c:v>
              </c:pt>
              <c:pt idx="21">
                <c:v>-3984406000</c:v>
              </c:pt>
              <c:pt idx="22">
                <c:v>789877000</c:v>
              </c:pt>
              <c:pt idx="23">
                <c:v>-1378044000</c:v>
              </c:pt>
              <c:pt idx="24">
                <c:v>-2531881000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10968832"/>
        <c:axId val="110970368"/>
      </c:lineChart>
      <c:catAx>
        <c:axId val="110968832"/>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70368"/>
        <c:crosses val="autoZero"/>
        <c:auto val="1"/>
        <c:lblAlgn val="ctr"/>
        <c:lblOffset val="100"/>
        <c:noMultiLvlLbl val="0"/>
      </c:catAx>
      <c:valAx>
        <c:axId val="110970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68832"/>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s-gfs/1pmf~1/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1" tableType="queryTable" totalsRowShown="0" headerRowDxfId="32" dataDxfId="30" headerRowBorderDxfId="31">
  <tableColumns count="6">
    <tableColumn id="1" uniqueName="1" name="Debt item" queryTableFieldId="7" dataDxfId="29"/>
    <tableColumn id="2" uniqueName="2" name="Currency" queryTableFieldId="8" dataDxfId="28"/>
    <tableColumn id="3" uniqueName="3" name="Stock" queryTableFieldId="9" dataDxfId="27"/>
    <tableColumn id="7" uniqueName="7" name="Stock/HRK" queryTableFieldId="13" dataDxfId="26"/>
    <tableColumn id="5" uniqueName="5" name="Maturity" queryTableFieldId="10" dataDxfId="25"/>
    <tableColumn id="6" uniqueName="6" name="Interest rate" queryTableFieldId="11" dataDxfId="24"/>
  </tableColumns>
  <tableStyleInfo showFirstColumn="0" showLastColumn="0" showRowStripes="1" showColumnStripes="0"/>
</table>
</file>

<file path=xl/tables/table2.xml><?xml version="1.0" encoding="utf-8"?>
<table xmlns="http://schemas.openxmlformats.org/spreadsheetml/2006/main" id="2" name="UNUT_DUG_23_2" displayName="UNUT_DUG_23_2" ref="A5:F31" tableType="queryTable" totalsRowShown="0" headerRowDxfId="23" dataDxfId="21" headerRowBorderDxfId="22">
  <tableColumns count="6">
    <tableColumn id="1" uniqueName="1" name="Debt item" queryTableFieldId="7" dataDxfId="20"/>
    <tableColumn id="2" uniqueName="2" name="Currency" queryTableFieldId="8" dataDxfId="19"/>
    <tableColumn id="3" uniqueName="3" name="Stock" queryTableFieldId="9" dataDxfId="18"/>
    <tableColumn id="4" uniqueName="4" name="Stock/HRK" queryTableFieldId="10" dataDxfId="17"/>
    <tableColumn id="5" uniqueName="5" name="Maturity" queryTableFieldId="11" dataDxfId="16"/>
    <tableColumn id="6" uniqueName="6" name="Interest rate" queryTableFieldId="12" dataDxfId="15"/>
  </tableColumns>
  <tableStyleInfo showFirstColumn="0" showLastColumn="0" showRowStripes="1" showColumnStripes="0"/>
</table>
</file>

<file path=xl/tables/table3.xml><?xml version="1.0" encoding="utf-8"?>
<table xmlns="http://schemas.openxmlformats.org/spreadsheetml/2006/main" id="5" name="UNUT_DUG_23_3" displayName="UNUT_DUG_23_3" ref="A5:F31" tableType="queryTable" totalsRowShown="0" headerRowDxfId="14" dataDxfId="12" headerRowBorderDxfId="13">
  <tableColumns count="6">
    <tableColumn id="1" uniqueName="1" name="Debt item" queryTableFieldId="7" dataDxfId="11"/>
    <tableColumn id="2" uniqueName="2" name="Currency" queryTableFieldId="8" dataDxfId="10"/>
    <tableColumn id="3" uniqueName="3" name="Stock" queryTableFieldId="9" dataDxfId="9"/>
    <tableColumn id="4" uniqueName="4" name="Stock/HRK" queryTableFieldId="10" dataDxfId="8"/>
    <tableColumn id="5" uniqueName="5" name="Maturity" queryTableFieldId="11" dataDxfId="7"/>
    <tableColumn id="6" uniqueName="6" name="Interest rate" queryTableFieldId="12"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
  <sheetViews>
    <sheetView tabSelected="1" view="pageBreakPreview" zoomScale="70" zoomScaleNormal="85" zoomScaleSheetLayoutView="70" workbookViewId="0">
      <pane xSplit="1" ySplit="4" topLeftCell="B5" activePane="bottomRight" state="frozen"/>
      <selection activeCell="U10" sqref="U10"/>
      <selection pane="topRight" activeCell="U10" sqref="U10"/>
      <selection pane="bottomLeft" activeCell="U10" sqref="U10"/>
      <selection pane="bottomRight"/>
    </sheetView>
  </sheetViews>
  <sheetFormatPr defaultRowHeight="14.25"/>
  <cols>
    <col min="1" max="1" width="55.5703125" style="2" customWidth="1"/>
    <col min="2" max="17" width="10.5703125" style="2" customWidth="1"/>
    <col min="18" max="16384" width="9.140625" style="2"/>
  </cols>
  <sheetData>
    <row r="1" spans="1:17" ht="15.75">
      <c r="A1" s="153" t="s">
        <v>357</v>
      </c>
      <c r="B1" s="119"/>
      <c r="C1" s="119"/>
      <c r="D1" s="119"/>
      <c r="E1" s="119"/>
      <c r="F1" s="119"/>
      <c r="G1" s="118"/>
      <c r="H1" s="118"/>
      <c r="I1" s="118"/>
      <c r="J1" s="118"/>
      <c r="K1" s="330"/>
      <c r="L1" s="119"/>
      <c r="M1" s="119"/>
      <c r="N1" s="119"/>
      <c r="O1" s="118"/>
      <c r="P1" s="119"/>
      <c r="Q1" s="119"/>
    </row>
    <row r="2" spans="1:17" ht="15" thickBot="1">
      <c r="A2" s="152"/>
      <c r="B2" s="152"/>
      <c r="C2" s="152"/>
      <c r="D2" s="152"/>
      <c r="E2" s="152"/>
      <c r="F2" s="152"/>
      <c r="G2" s="119"/>
      <c r="H2" s="119"/>
      <c r="I2" s="119"/>
      <c r="J2" s="119"/>
      <c r="K2" s="119"/>
      <c r="L2" s="119"/>
      <c r="M2" s="119"/>
      <c r="N2" s="119"/>
      <c r="O2" s="119"/>
      <c r="P2" s="119"/>
      <c r="Q2" s="119"/>
    </row>
    <row r="3" spans="1:17" ht="15" thickBot="1">
      <c r="A3" s="370"/>
      <c r="B3" s="368">
        <v>2014</v>
      </c>
      <c r="C3" s="368">
        <v>2015</v>
      </c>
      <c r="D3" s="368">
        <v>2016</v>
      </c>
      <c r="E3" s="368">
        <v>2017</v>
      </c>
      <c r="F3" s="368">
        <v>2018</v>
      </c>
      <c r="G3" s="363">
        <v>2018</v>
      </c>
      <c r="H3" s="364"/>
      <c r="I3" s="364"/>
      <c r="J3" s="329">
        <v>2019</v>
      </c>
      <c r="K3" s="365" t="s">
        <v>442</v>
      </c>
      <c r="L3" s="366"/>
      <c r="M3" s="366"/>
      <c r="N3" s="366"/>
      <c r="O3" s="366" t="s">
        <v>652</v>
      </c>
      <c r="P3" s="366"/>
      <c r="Q3" s="367"/>
    </row>
    <row r="4" spans="1:17">
      <c r="A4" s="371"/>
      <c r="B4" s="369"/>
      <c r="C4" s="369"/>
      <c r="D4" s="369"/>
      <c r="E4" s="369"/>
      <c r="F4" s="369"/>
      <c r="G4" s="239" t="s">
        <v>182</v>
      </c>
      <c r="H4" s="151" t="s">
        <v>185</v>
      </c>
      <c r="I4" s="151" t="s">
        <v>184</v>
      </c>
      <c r="J4" s="150" t="s">
        <v>183</v>
      </c>
      <c r="K4" s="240" t="s">
        <v>380</v>
      </c>
      <c r="L4" s="240" t="s">
        <v>381</v>
      </c>
      <c r="M4" s="240" t="s">
        <v>382</v>
      </c>
      <c r="N4" s="240" t="s">
        <v>379</v>
      </c>
      <c r="O4" s="240" t="s">
        <v>653</v>
      </c>
      <c r="P4" s="240" t="s">
        <v>654</v>
      </c>
      <c r="Q4" s="240" t="s">
        <v>655</v>
      </c>
    </row>
    <row r="5" spans="1:17">
      <c r="A5" s="241"/>
      <c r="B5" s="242"/>
      <c r="C5" s="242"/>
      <c r="D5" s="242"/>
      <c r="E5" s="242"/>
      <c r="F5" s="149"/>
      <c r="G5" s="243"/>
      <c r="H5" s="242"/>
      <c r="I5" s="242"/>
      <c r="J5" s="244"/>
      <c r="K5" s="242"/>
      <c r="L5" s="242"/>
      <c r="M5" s="242"/>
      <c r="N5" s="242"/>
      <c r="O5" s="242"/>
      <c r="P5" s="242"/>
      <c r="Q5" s="245"/>
    </row>
    <row r="6" spans="1:17" ht="29.25" customHeight="1">
      <c r="A6" s="246" t="s">
        <v>457</v>
      </c>
      <c r="B6" s="142">
        <v>331569.64813393494</v>
      </c>
      <c r="C6" s="142">
        <v>339616.20441869413</v>
      </c>
      <c r="D6" s="142">
        <v>351349.05861888244</v>
      </c>
      <c r="E6" s="142">
        <v>365643.14914104709</v>
      </c>
      <c r="F6" s="141">
        <v>381798.63056145003</v>
      </c>
      <c r="G6" s="143">
        <v>96200</v>
      </c>
      <c r="H6" s="142">
        <v>106911</v>
      </c>
      <c r="I6" s="142">
        <v>94662</v>
      </c>
      <c r="J6" s="141">
        <v>88636</v>
      </c>
      <c r="K6" s="142" t="s">
        <v>181</v>
      </c>
      <c r="L6" s="142" t="s">
        <v>181</v>
      </c>
      <c r="M6" s="142" t="s">
        <v>181</v>
      </c>
      <c r="N6" s="142" t="s">
        <v>181</v>
      </c>
      <c r="O6" s="142" t="s">
        <v>181</v>
      </c>
      <c r="P6" s="142" t="s">
        <v>181</v>
      </c>
      <c r="Q6" s="141" t="s">
        <v>181</v>
      </c>
    </row>
    <row r="7" spans="1:17" ht="29.25" customHeight="1">
      <c r="A7" s="247" t="s">
        <v>458</v>
      </c>
      <c r="B7" s="139">
        <v>-8.7513350631823528E-2</v>
      </c>
      <c r="C7" s="248">
        <v>2.4005918833641715</v>
      </c>
      <c r="D7" s="248">
        <v>3.5361295493433857</v>
      </c>
      <c r="E7" s="248">
        <v>2.9213633908991028</v>
      </c>
      <c r="F7" s="249">
        <v>2.6395858467559492</v>
      </c>
      <c r="G7" s="140">
        <v>2.9</v>
      </c>
      <c r="H7" s="139">
        <v>2.8</v>
      </c>
      <c r="I7" s="139">
        <v>2.2999999999999998</v>
      </c>
      <c r="J7" s="249">
        <v>3.9</v>
      </c>
      <c r="K7" s="148" t="s">
        <v>181</v>
      </c>
      <c r="L7" s="148" t="s">
        <v>181</v>
      </c>
      <c r="M7" s="148" t="s">
        <v>181</v>
      </c>
      <c r="N7" s="148" t="s">
        <v>181</v>
      </c>
      <c r="O7" s="148" t="s">
        <v>181</v>
      </c>
      <c r="P7" s="148" t="s">
        <v>181</v>
      </c>
      <c r="Q7" s="147" t="s">
        <v>181</v>
      </c>
    </row>
    <row r="8" spans="1:17" ht="29.25" customHeight="1">
      <c r="A8" s="246" t="s">
        <v>459</v>
      </c>
      <c r="B8" s="145">
        <v>1.1000000000000001</v>
      </c>
      <c r="C8" s="145">
        <v>2.6</v>
      </c>
      <c r="D8" s="145">
        <v>5.0079160069994089</v>
      </c>
      <c r="E8" s="145">
        <v>1.9</v>
      </c>
      <c r="F8" s="144">
        <v>-1.0199314855185406</v>
      </c>
      <c r="G8" s="146">
        <v>0.4366812227074206</v>
      </c>
      <c r="H8" s="145">
        <v>-1.5238095238095326</v>
      </c>
      <c r="I8" s="145">
        <v>-3.3176746917204838</v>
      </c>
      <c r="J8" s="144">
        <v>2.7</v>
      </c>
      <c r="K8" s="145">
        <v>-2.5547445255474486</v>
      </c>
      <c r="L8" s="145">
        <v>-2.5261324041811832</v>
      </c>
      <c r="M8" s="145">
        <v>-0.88028169014084767</v>
      </c>
      <c r="N8" s="145">
        <v>-6.5953654188948434</v>
      </c>
      <c r="O8" s="145">
        <v>4.6535677352637066</v>
      </c>
      <c r="P8" s="145">
        <v>0.58422590068158797</v>
      </c>
      <c r="Q8" s="144">
        <v>3</v>
      </c>
    </row>
    <row r="9" spans="1:17" ht="29.25" customHeight="1">
      <c r="A9" s="247" t="s">
        <v>460</v>
      </c>
      <c r="B9" s="130">
        <v>0.38494439692043159</v>
      </c>
      <c r="C9" s="130">
        <v>2.4201107797187973</v>
      </c>
      <c r="D9" s="130">
        <v>4.0352774773275684</v>
      </c>
      <c r="E9" s="130">
        <v>4.7184900831733785</v>
      </c>
      <c r="F9" s="129">
        <v>3.8404464821079927</v>
      </c>
      <c r="G9" s="131">
        <v>4.6025975437911768</v>
      </c>
      <c r="H9" s="130">
        <v>3.0050803393510535</v>
      </c>
      <c r="I9" s="130">
        <v>4.6913307574441916</v>
      </c>
      <c r="J9" s="129">
        <v>6.2007147441787112</v>
      </c>
      <c r="K9" s="130">
        <v>3.9037322062696056</v>
      </c>
      <c r="L9" s="130">
        <v>4.4651586605633842</v>
      </c>
      <c r="M9" s="130">
        <v>5.7529263472751557</v>
      </c>
      <c r="N9" s="130">
        <v>3.9765057707404905</v>
      </c>
      <c r="O9" s="130">
        <v>4.3</v>
      </c>
      <c r="P9" s="130">
        <v>8.6999999999999993</v>
      </c>
      <c r="Q9" s="129">
        <v>5.7120057017788106</v>
      </c>
    </row>
    <row r="10" spans="1:17" ht="29.25" customHeight="1">
      <c r="A10" s="246" t="s">
        <v>461</v>
      </c>
      <c r="B10" s="145">
        <v>-6.8582692978269648</v>
      </c>
      <c r="C10" s="145">
        <v>-0.77703634131779609</v>
      </c>
      <c r="D10" s="145">
        <v>3.3856412021377764</v>
      </c>
      <c r="E10" s="145">
        <v>2.0120724346076315</v>
      </c>
      <c r="F10" s="144">
        <v>4.8915187376725981</v>
      </c>
      <c r="G10" s="146">
        <v>4.2961608775136995</v>
      </c>
      <c r="H10" s="145">
        <v>8.2061068702290214</v>
      </c>
      <c r="I10" s="145">
        <v>5.2483598875351305</v>
      </c>
      <c r="J10" s="144">
        <v>13.696422816629067</v>
      </c>
      <c r="K10" s="145">
        <v>7.3625349487418674</v>
      </c>
      <c r="L10" s="145">
        <v>5.7829181494661839</v>
      </c>
      <c r="M10" s="145">
        <v>6.9702602230483137</v>
      </c>
      <c r="N10" s="145">
        <v>2.6973026973027032</v>
      </c>
      <c r="O10" s="145">
        <v>15.932914046121581</v>
      </c>
      <c r="P10" s="145">
        <v>14.3</v>
      </c>
      <c r="Q10" s="144">
        <v>11.2</v>
      </c>
    </row>
    <row r="11" spans="1:17" ht="29.25" customHeight="1">
      <c r="A11" s="247" t="s">
        <v>462</v>
      </c>
      <c r="B11" s="139">
        <v>2.5574896302230172</v>
      </c>
      <c r="C11" s="139">
        <v>7.7977220166412877</v>
      </c>
      <c r="D11" s="139">
        <v>9.072799548517068</v>
      </c>
      <c r="E11" s="139">
        <v>10.629286069462921</v>
      </c>
      <c r="F11" s="138">
        <v>4.0040806837000105</v>
      </c>
      <c r="G11" s="140">
        <v>7.6330390406599946</v>
      </c>
      <c r="H11" s="139">
        <v>1.8327156102554483</v>
      </c>
      <c r="I11" s="139">
        <v>13.542050533505716</v>
      </c>
      <c r="J11" s="138">
        <v>-1.6898749718887416</v>
      </c>
      <c r="K11" s="139">
        <v>2.891352679793485</v>
      </c>
      <c r="L11" s="139">
        <v>12.35998203190529</v>
      </c>
      <c r="M11" s="139">
        <v>17.860715358003375</v>
      </c>
      <c r="N11" s="139">
        <v>13.714362777316197</v>
      </c>
      <c r="O11" s="139">
        <v>-5.1949443217591522</v>
      </c>
      <c r="P11" s="139">
        <v>13.263651182583885</v>
      </c>
      <c r="Q11" s="138">
        <v>-7.0026222509970211</v>
      </c>
    </row>
    <row r="12" spans="1:17" ht="29.25" customHeight="1">
      <c r="A12" s="246" t="s">
        <v>463</v>
      </c>
      <c r="B12" s="145">
        <v>-2.7194517351997689</v>
      </c>
      <c r="C12" s="145">
        <v>-3.8</v>
      </c>
      <c r="D12" s="145">
        <v>-4.0112158267777858</v>
      </c>
      <c r="E12" s="145">
        <v>2.0772476468679031</v>
      </c>
      <c r="F12" s="144">
        <v>2.1107805638192332</v>
      </c>
      <c r="G12" s="146">
        <v>2.426520847573471</v>
      </c>
      <c r="H12" s="145">
        <v>3.7</v>
      </c>
      <c r="I12" s="145">
        <v>1.9838601210490765</v>
      </c>
      <c r="J12" s="144">
        <v>1.5115888478333801</v>
      </c>
      <c r="K12" s="145">
        <v>3.4</v>
      </c>
      <c r="L12" s="145">
        <v>3.6</v>
      </c>
      <c r="M12" s="145">
        <v>1.6</v>
      </c>
      <c r="N12" s="145">
        <v>0.5</v>
      </c>
      <c r="O12" s="145">
        <v>0.5</v>
      </c>
      <c r="P12" s="145">
        <v>1.614530776992936</v>
      </c>
      <c r="Q12" s="144">
        <v>2.3232323232323324</v>
      </c>
    </row>
    <row r="13" spans="1:17" ht="29.25" customHeight="1">
      <c r="A13" s="247" t="s">
        <v>464</v>
      </c>
      <c r="B13" s="139">
        <v>-0.20817270624520745</v>
      </c>
      <c r="C13" s="139">
        <v>-0.5</v>
      </c>
      <c r="D13" s="139">
        <v>-1.125</v>
      </c>
      <c r="E13" s="139">
        <v>1.1293721028234387</v>
      </c>
      <c r="F13" s="138">
        <v>1.5001250104175483</v>
      </c>
      <c r="G13" s="140">
        <v>1.8987341772151751</v>
      </c>
      <c r="H13" s="139">
        <v>1.8760469011725291</v>
      </c>
      <c r="I13" s="139">
        <v>1.2561983471074569</v>
      </c>
      <c r="J13" s="138">
        <v>0.5</v>
      </c>
      <c r="K13" s="139">
        <v>1.3930348258706573</v>
      </c>
      <c r="L13" s="139">
        <v>1.5857284440039479</v>
      </c>
      <c r="M13" s="139">
        <v>1.2871287128712936</v>
      </c>
      <c r="N13" s="139">
        <v>0.8</v>
      </c>
      <c r="O13" s="139">
        <v>0.19920318725097275</v>
      </c>
      <c r="P13" s="139">
        <v>0.4985044865403836</v>
      </c>
      <c r="Q13" s="138">
        <v>0.9</v>
      </c>
    </row>
    <row r="14" spans="1:17" ht="29.25" customHeight="1">
      <c r="A14" s="246" t="s">
        <v>465</v>
      </c>
      <c r="B14" s="145">
        <v>2.7331954525590731</v>
      </c>
      <c r="C14" s="145">
        <v>1.2512642298712535</v>
      </c>
      <c r="D14" s="145">
        <v>0.29495026784915979</v>
      </c>
      <c r="E14" s="145">
        <v>2.2092615898808816</v>
      </c>
      <c r="F14" s="144">
        <v>1.8441063117935244</v>
      </c>
      <c r="G14" s="146">
        <v>2.4</v>
      </c>
      <c r="H14" s="145">
        <v>0.34760487704316745</v>
      </c>
      <c r="I14" s="145">
        <v>0.28120507047511012</v>
      </c>
      <c r="J14" s="144" t="s">
        <v>181</v>
      </c>
      <c r="K14" s="145" t="s">
        <v>181</v>
      </c>
      <c r="L14" s="145" t="s">
        <v>181</v>
      </c>
      <c r="M14" s="145" t="s">
        <v>181</v>
      </c>
      <c r="N14" s="145" t="s">
        <v>181</v>
      </c>
      <c r="O14" s="145" t="s">
        <v>181</v>
      </c>
      <c r="P14" s="145" t="s">
        <v>181</v>
      </c>
      <c r="Q14" s="144" t="s">
        <v>181</v>
      </c>
    </row>
    <row r="15" spans="1:17" ht="29.25" customHeight="1">
      <c r="A15" s="247" t="s">
        <v>466</v>
      </c>
      <c r="B15" s="148">
        <v>328186.5</v>
      </c>
      <c r="C15" s="148">
        <v>285906.08333333331</v>
      </c>
      <c r="D15" s="148">
        <v>241860.25</v>
      </c>
      <c r="E15" s="148">
        <v>193967.33333333334</v>
      </c>
      <c r="F15" s="147">
        <v>153541.83333333334</v>
      </c>
      <c r="G15" s="125">
        <v>146658</v>
      </c>
      <c r="H15" s="148">
        <v>133630.66666666666</v>
      </c>
      <c r="I15" s="148">
        <v>145834.33333333334</v>
      </c>
      <c r="J15" s="147">
        <v>153671</v>
      </c>
      <c r="K15" s="148">
        <v>130577</v>
      </c>
      <c r="L15" s="148">
        <v>141672</v>
      </c>
      <c r="M15" s="148">
        <v>146912</v>
      </c>
      <c r="N15" s="148">
        <v>148919</v>
      </c>
      <c r="O15" s="148">
        <v>158834</v>
      </c>
      <c r="P15" s="148">
        <v>156378</v>
      </c>
      <c r="Q15" s="147">
        <v>145801</v>
      </c>
    </row>
    <row r="16" spans="1:17" ht="29.25" customHeight="1">
      <c r="A16" s="246" t="s">
        <v>656</v>
      </c>
      <c r="B16" s="145">
        <v>19.599999999999998</v>
      </c>
      <c r="C16" s="145">
        <v>17.399999999999999</v>
      </c>
      <c r="D16" s="145">
        <v>14.817338175099184</v>
      </c>
      <c r="E16" s="145">
        <v>12.127051213117761</v>
      </c>
      <c r="F16" s="144">
        <v>9.7149456142907678</v>
      </c>
      <c r="G16" s="146">
        <v>9.3000000000000007</v>
      </c>
      <c r="H16" s="145">
        <v>8.4</v>
      </c>
      <c r="I16" s="145">
        <v>9.1999999999999993</v>
      </c>
      <c r="J16" s="144">
        <v>10</v>
      </c>
      <c r="K16" s="145">
        <v>8.2551662356070228</v>
      </c>
      <c r="L16" s="145">
        <v>8.9438151742841967</v>
      </c>
      <c r="M16" s="145">
        <v>9.3267038096060375</v>
      </c>
      <c r="N16" s="145">
        <v>9.4652227634669952</v>
      </c>
      <c r="O16" s="145">
        <v>10.279759292841822</v>
      </c>
      <c r="P16" s="145">
        <v>10.207694446729096</v>
      </c>
      <c r="Q16" s="144">
        <v>9.5293027317147132</v>
      </c>
    </row>
    <row r="17" spans="1:17" ht="29.25" customHeight="1">
      <c r="A17" s="247" t="s">
        <v>467</v>
      </c>
      <c r="B17" s="139">
        <v>17.3</v>
      </c>
      <c r="C17" s="139">
        <v>16.175208723607074</v>
      </c>
      <c r="D17" s="139">
        <v>13.122790934823435</v>
      </c>
      <c r="E17" s="139">
        <v>11.208107202506175</v>
      </c>
      <c r="F17" s="138">
        <v>8.4322471178587577</v>
      </c>
      <c r="G17" s="140">
        <v>7.5</v>
      </c>
      <c r="H17" s="139">
        <v>7.3126618106550563</v>
      </c>
      <c r="I17" s="139">
        <v>8.5513188716095083</v>
      </c>
      <c r="J17" s="138" t="s">
        <v>181</v>
      </c>
      <c r="K17" s="139" t="s">
        <v>181</v>
      </c>
      <c r="L17" s="139" t="s">
        <v>181</v>
      </c>
      <c r="M17" s="139" t="s">
        <v>181</v>
      </c>
      <c r="N17" s="139" t="s">
        <v>181</v>
      </c>
      <c r="O17" s="139" t="s">
        <v>181</v>
      </c>
      <c r="P17" s="139" t="s">
        <v>181</v>
      </c>
      <c r="Q17" s="138" t="s">
        <v>181</v>
      </c>
    </row>
    <row r="18" spans="1:17" ht="29.25" customHeight="1">
      <c r="A18" s="246" t="s">
        <v>657</v>
      </c>
      <c r="B18" s="142">
        <v>7953</v>
      </c>
      <c r="C18" s="142">
        <v>8054.916666666667</v>
      </c>
      <c r="D18" s="142">
        <v>7752</v>
      </c>
      <c r="E18" s="142">
        <v>8055.166666666667</v>
      </c>
      <c r="F18" s="141">
        <v>8448</v>
      </c>
      <c r="G18" s="143">
        <v>8514.6666666666661</v>
      </c>
      <c r="H18" s="142">
        <v>8429.6666666666661</v>
      </c>
      <c r="I18" s="142">
        <v>7005.666666666667</v>
      </c>
      <c r="J18" s="141">
        <v>8697</v>
      </c>
      <c r="K18" s="142">
        <v>8361</v>
      </c>
      <c r="L18" s="142">
        <v>8495</v>
      </c>
      <c r="M18" s="142">
        <v>8462</v>
      </c>
      <c r="N18" s="142">
        <v>8469</v>
      </c>
      <c r="O18" s="142">
        <v>8670</v>
      </c>
      <c r="P18" s="142">
        <v>8645</v>
      </c>
      <c r="Q18" s="141">
        <v>8778</v>
      </c>
    </row>
    <row r="19" spans="1:17" ht="29.25" customHeight="1">
      <c r="A19" s="247" t="s">
        <v>658</v>
      </c>
      <c r="B19" s="139">
        <v>0.18579751220279661</v>
      </c>
      <c r="C19" s="139">
        <v>1.262546887114695</v>
      </c>
      <c r="D19" s="139">
        <v>1.8758418291921828</v>
      </c>
      <c r="E19" s="139">
        <v>3.9018832229770481</v>
      </c>
      <c r="F19" s="138">
        <v>4.8612691647182942</v>
      </c>
      <c r="G19" s="140">
        <v>5.8555385189175553</v>
      </c>
      <c r="H19" s="139">
        <v>5.0774920014958269</v>
      </c>
      <c r="I19" s="139">
        <v>3.720323080688587</v>
      </c>
      <c r="J19" s="138">
        <v>3.9478925981993456</v>
      </c>
      <c r="K19" s="139">
        <v>4.6564025535110716</v>
      </c>
      <c r="L19" s="139">
        <v>5.1231283257022824</v>
      </c>
      <c r="M19" s="139">
        <v>0.96647178141033407</v>
      </c>
      <c r="N19" s="139">
        <v>5.1788375558867301</v>
      </c>
      <c r="O19" s="139">
        <v>3.6957301758162799</v>
      </c>
      <c r="P19" s="139">
        <v>4.4839255499153978</v>
      </c>
      <c r="Q19" s="138">
        <v>3.6730837368607467</v>
      </c>
    </row>
    <row r="20" spans="1:17" ht="29.25" customHeight="1">
      <c r="A20" s="246" t="s">
        <v>468</v>
      </c>
      <c r="B20" s="136">
        <v>7.6299722219172752</v>
      </c>
      <c r="C20" s="136">
        <v>7.6096099130434771</v>
      </c>
      <c r="D20" s="136">
        <v>7.5293830000000002</v>
      </c>
      <c r="E20" s="136">
        <v>7.4600999999999997</v>
      </c>
      <c r="F20" s="135">
        <v>7.4137387499999994</v>
      </c>
      <c r="G20" s="137">
        <v>7.3947070000000004</v>
      </c>
      <c r="H20" s="136">
        <v>7.4081763333333335</v>
      </c>
      <c r="I20" s="136">
        <v>7.4151213333333343</v>
      </c>
      <c r="J20" s="135">
        <v>7.4176486666666674</v>
      </c>
      <c r="K20" s="136">
        <v>7.4227150000000002</v>
      </c>
      <c r="L20" s="136">
        <v>7.418863</v>
      </c>
      <c r="M20" s="136">
        <v>7.4252200000000004</v>
      </c>
      <c r="N20" s="136">
        <v>7.401281</v>
      </c>
      <c r="O20" s="136">
        <v>7.424741</v>
      </c>
      <c r="P20" s="136">
        <v>7.4119510000000002</v>
      </c>
      <c r="Q20" s="135">
        <v>7.4162540000000003</v>
      </c>
    </row>
    <row r="21" spans="1:17" ht="29.25" customHeight="1">
      <c r="A21" s="247" t="s">
        <v>469</v>
      </c>
      <c r="B21" s="133">
        <v>5.7481653691787509</v>
      </c>
      <c r="C21" s="133">
        <v>6.8583037355072465</v>
      </c>
      <c r="D21" s="133">
        <v>6.8037179999999999</v>
      </c>
      <c r="E21" s="133">
        <v>6.6223970000000003</v>
      </c>
      <c r="F21" s="132">
        <v>6.2790252500000001</v>
      </c>
      <c r="G21" s="134">
        <v>6.1971953333333332</v>
      </c>
      <c r="H21" s="133">
        <v>6.3694610000000003</v>
      </c>
      <c r="I21" s="133">
        <v>6.4976890000000003</v>
      </c>
      <c r="J21" s="132">
        <v>6.5284969999999989</v>
      </c>
      <c r="K21" s="133">
        <v>6.365456</v>
      </c>
      <c r="L21" s="133">
        <v>6.4519469999999997</v>
      </c>
      <c r="M21" s="133">
        <v>6.5378819999999997</v>
      </c>
      <c r="N21" s="133">
        <v>6.5032379999999996</v>
      </c>
      <c r="O21" s="133">
        <v>6.5031059999999998</v>
      </c>
      <c r="P21" s="133">
        <v>6.5279740000000004</v>
      </c>
      <c r="Q21" s="132">
        <v>6.554411</v>
      </c>
    </row>
    <row r="22" spans="1:17" ht="29.25" customHeight="1">
      <c r="A22" s="250" t="s">
        <v>470</v>
      </c>
      <c r="B22" s="121">
        <v>8.9602426713564256</v>
      </c>
      <c r="C22" s="121">
        <v>10.96485724771992</v>
      </c>
      <c r="D22" s="121">
        <v>5.6860638982937139</v>
      </c>
      <c r="E22" s="121">
        <v>12.761243362644015</v>
      </c>
      <c r="F22" s="120">
        <v>3.1667797918256184</v>
      </c>
      <c r="G22" s="122">
        <v>8.9527537984384225</v>
      </c>
      <c r="H22" s="121">
        <v>6.8336943151201694</v>
      </c>
      <c r="I22" s="121">
        <v>0.1495226908555054</v>
      </c>
      <c r="J22" s="120">
        <v>8.9221325756865326</v>
      </c>
      <c r="K22" s="121">
        <v>2.1518459377465291</v>
      </c>
      <c r="L22" s="121">
        <v>6.7081099142780545</v>
      </c>
      <c r="M22" s="121">
        <v>-1.5202572230690521</v>
      </c>
      <c r="N22" s="121">
        <v>-5.2240206097520456</v>
      </c>
      <c r="O22" s="121">
        <v>4.8959403341581691</v>
      </c>
      <c r="P22" s="121">
        <v>13.144573456511367</v>
      </c>
      <c r="Q22" s="120">
        <v>8.7792389785426508</v>
      </c>
    </row>
    <row r="23" spans="1:17" ht="29.25" customHeight="1">
      <c r="A23" s="251" t="s">
        <v>471</v>
      </c>
      <c r="B23" s="130">
        <v>4.4951378522418537</v>
      </c>
      <c r="C23" s="130">
        <v>7.7</v>
      </c>
      <c r="D23" s="130">
        <v>5.4898051914331392</v>
      </c>
      <c r="E23" s="130">
        <v>9.9940258444711993</v>
      </c>
      <c r="F23" s="129">
        <v>7.9005291215877378</v>
      </c>
      <c r="G23" s="131">
        <v>5.9603498899634957</v>
      </c>
      <c r="H23" s="130">
        <v>6.4278823925310462</v>
      </c>
      <c r="I23" s="130">
        <v>11.348127508266387</v>
      </c>
      <c r="J23" s="129">
        <v>6.0532998113382916</v>
      </c>
      <c r="K23" s="130">
        <v>0.73085950721967663</v>
      </c>
      <c r="L23" s="130">
        <v>16.668086101053831</v>
      </c>
      <c r="M23" s="130">
        <v>12.560964468013267</v>
      </c>
      <c r="N23" s="130">
        <v>3.9841787083680202</v>
      </c>
      <c r="O23" s="130">
        <v>6.7024834599955057</v>
      </c>
      <c r="P23" s="130">
        <v>14.483255234605835</v>
      </c>
      <c r="Q23" s="129">
        <v>-0.92150247527197848</v>
      </c>
    </row>
    <row r="24" spans="1:17" ht="29.25" customHeight="1">
      <c r="A24" s="250" t="s">
        <v>472</v>
      </c>
      <c r="B24" s="127">
        <v>857.90327444884485</v>
      </c>
      <c r="C24" s="127">
        <v>2019.5053986186983</v>
      </c>
      <c r="D24" s="127">
        <v>1205.0782773146657</v>
      </c>
      <c r="E24" s="127">
        <v>1794.8685140130542</v>
      </c>
      <c r="F24" s="126">
        <v>1354.4175494449119</v>
      </c>
      <c r="G24" s="128">
        <v>188.76153217319262</v>
      </c>
      <c r="H24" s="127">
        <v>4019.2303818489027</v>
      </c>
      <c r="I24" s="127">
        <v>-872.87405860560284</v>
      </c>
      <c r="J24" s="126" t="s">
        <v>181</v>
      </c>
      <c r="K24" s="127" t="s">
        <v>181</v>
      </c>
      <c r="L24" s="127" t="s">
        <v>181</v>
      </c>
      <c r="M24" s="127" t="s">
        <v>181</v>
      </c>
      <c r="N24" s="127" t="s">
        <v>181</v>
      </c>
      <c r="O24" s="127" t="s">
        <v>181</v>
      </c>
      <c r="P24" s="127" t="s">
        <v>181</v>
      </c>
      <c r="Q24" s="126" t="s">
        <v>181</v>
      </c>
    </row>
    <row r="25" spans="1:17" ht="29.25" customHeight="1">
      <c r="A25" s="251" t="s">
        <v>473</v>
      </c>
      <c r="B25" s="130">
        <v>1.9741897461152413</v>
      </c>
      <c r="C25" s="130">
        <v>4.5249991316339946</v>
      </c>
      <c r="D25" s="130">
        <v>2.5824733757788696</v>
      </c>
      <c r="E25" s="130">
        <v>3.6623892166439411</v>
      </c>
      <c r="F25" s="129">
        <v>2.6308852135326597</v>
      </c>
      <c r="G25" s="131">
        <v>2.8811510323981269</v>
      </c>
      <c r="H25" s="130">
        <v>3.2262245824451141</v>
      </c>
      <c r="I25" s="130">
        <v>2.6308852135326597</v>
      </c>
      <c r="J25" s="129" t="s">
        <v>181</v>
      </c>
      <c r="K25" s="124" t="s">
        <v>181</v>
      </c>
      <c r="L25" s="124" t="s">
        <v>181</v>
      </c>
      <c r="M25" s="124" t="s">
        <v>181</v>
      </c>
      <c r="N25" s="124" t="s">
        <v>181</v>
      </c>
      <c r="O25" s="124" t="s">
        <v>181</v>
      </c>
      <c r="P25" s="124" t="s">
        <v>181</v>
      </c>
      <c r="Q25" s="123" t="s">
        <v>181</v>
      </c>
    </row>
    <row r="26" spans="1:17" ht="29.25" customHeight="1">
      <c r="A26" s="250" t="s">
        <v>474</v>
      </c>
      <c r="B26" s="127">
        <v>12687.649405547039</v>
      </c>
      <c r="C26" s="127">
        <v>13706.6055336727</v>
      </c>
      <c r="D26" s="127">
        <v>13514.046362717902</v>
      </c>
      <c r="E26" s="127">
        <v>15706.159336697412</v>
      </c>
      <c r="F26" s="126">
        <v>17437.989458724347</v>
      </c>
      <c r="G26" s="128">
        <v>16694.266310438958</v>
      </c>
      <c r="H26" s="127">
        <v>16637.167494881629</v>
      </c>
      <c r="I26" s="127">
        <v>17437.989458724347</v>
      </c>
      <c r="J26" s="126">
        <v>18321.30398302574</v>
      </c>
      <c r="K26" s="127">
        <v>16637.167494881629</v>
      </c>
      <c r="L26" s="127">
        <v>16178.657759122327</v>
      </c>
      <c r="M26" s="127">
        <v>17009.564876640339</v>
      </c>
      <c r="N26" s="127">
        <v>17437.989458724347</v>
      </c>
      <c r="O26" s="127">
        <v>18458.525554676857</v>
      </c>
      <c r="P26" s="127">
        <v>18934.362434815092</v>
      </c>
      <c r="Q26" s="126">
        <v>18321.30398302574</v>
      </c>
    </row>
    <row r="27" spans="1:17" ht="29.25" customHeight="1">
      <c r="A27" s="251" t="s">
        <v>475</v>
      </c>
      <c r="B27" s="124">
        <v>46416.27834066534</v>
      </c>
      <c r="C27" s="124">
        <v>45383.51962675478</v>
      </c>
      <c r="D27" s="124">
        <v>41668.321378950357</v>
      </c>
      <c r="E27" s="124">
        <v>40246.553490049984</v>
      </c>
      <c r="F27" s="123">
        <v>38835.848447664379</v>
      </c>
      <c r="G27" s="125">
        <v>40380.352472051221</v>
      </c>
      <c r="H27" s="124">
        <v>39036.675835797752</v>
      </c>
      <c r="I27" s="124">
        <v>38835.848447664379</v>
      </c>
      <c r="J27" s="123" t="s">
        <v>181</v>
      </c>
      <c r="K27" s="124">
        <v>39036.675835797752</v>
      </c>
      <c r="L27" s="124">
        <v>38671.472536757457</v>
      </c>
      <c r="M27" s="124">
        <v>39455.730158484686</v>
      </c>
      <c r="N27" s="124">
        <v>38835.848447664379</v>
      </c>
      <c r="O27" s="124">
        <v>39594.010284524593</v>
      </c>
      <c r="P27" s="124">
        <v>40235.264650560042</v>
      </c>
      <c r="Q27" s="123" t="s">
        <v>181</v>
      </c>
    </row>
    <row r="28" spans="1:17" ht="29.25" customHeight="1">
      <c r="A28" s="250" t="s">
        <v>476</v>
      </c>
      <c r="B28" s="121">
        <v>106.87407259247534</v>
      </c>
      <c r="C28" s="121">
        <v>101.7913329409114</v>
      </c>
      <c r="D28" s="121">
        <v>89.26768585916642</v>
      </c>
      <c r="E28" s="121">
        <v>82.117607672385986</v>
      </c>
      <c r="F28" s="120">
        <v>75.41269597052117</v>
      </c>
      <c r="G28" s="122">
        <v>80.492529286703558</v>
      </c>
      <c r="H28" s="121">
        <v>76.758062993911579</v>
      </c>
      <c r="I28" s="121">
        <v>75.41269597052117</v>
      </c>
      <c r="J28" s="120" t="s">
        <v>181</v>
      </c>
      <c r="K28" s="121">
        <v>76.758062993911579</v>
      </c>
      <c r="L28" s="121">
        <v>75.280279916504796</v>
      </c>
      <c r="M28" s="121">
        <v>76.699138404493297</v>
      </c>
      <c r="N28" s="121">
        <v>75.41269597052117</v>
      </c>
      <c r="O28" s="121">
        <v>75.975306956651693</v>
      </c>
      <c r="P28" s="121">
        <v>77.192939476746034</v>
      </c>
      <c r="Q28" s="120" t="s">
        <v>181</v>
      </c>
    </row>
    <row r="29" spans="1:17" ht="29.25" customHeight="1">
      <c r="A29" s="316" t="s">
        <v>477</v>
      </c>
      <c r="B29" s="130">
        <v>-1.4983966296422901</v>
      </c>
      <c r="C29" s="130">
        <v>-2.2241142446933662</v>
      </c>
      <c r="D29" s="130">
        <v>1.1071938229167682</v>
      </c>
      <c r="E29" s="130">
        <v>2.9049041461354661</v>
      </c>
      <c r="F29" s="129">
        <v>4.3974745199228868</v>
      </c>
      <c r="G29" s="131">
        <v>4.1054741019326055</v>
      </c>
      <c r="H29" s="130">
        <v>4.5564646513015541</v>
      </c>
      <c r="I29" s="130">
        <v>4.3974745199228868</v>
      </c>
      <c r="J29" s="129">
        <v>4.5609613206855384</v>
      </c>
      <c r="K29" s="130">
        <v>4.5564646513015541</v>
      </c>
      <c r="L29" s="130">
        <v>4.9192748340721417</v>
      </c>
      <c r="M29" s="130">
        <v>4.6572293451305598</v>
      </c>
      <c r="N29" s="130">
        <v>4.3974745199228868</v>
      </c>
      <c r="O29" s="130">
        <v>4.8853980236576113</v>
      </c>
      <c r="P29" s="130">
        <v>5.0197618791806118</v>
      </c>
      <c r="Q29" s="129">
        <v>4.5609613206855384</v>
      </c>
    </row>
    <row r="30" spans="1:17" ht="29.25" customHeight="1">
      <c r="A30" s="317" t="s">
        <v>522</v>
      </c>
      <c r="B30" s="318">
        <v>1.5</v>
      </c>
      <c r="C30" s="318">
        <v>1.47</v>
      </c>
      <c r="D30" s="318">
        <v>0.65</v>
      </c>
      <c r="E30" s="318">
        <v>0.2</v>
      </c>
      <c r="F30" s="319">
        <v>0.09</v>
      </c>
      <c r="G30" s="320">
        <v>0.09</v>
      </c>
      <c r="H30" s="318">
        <v>0.09</v>
      </c>
      <c r="I30" s="318">
        <v>0.09</v>
      </c>
      <c r="J30" s="319">
        <v>0.09</v>
      </c>
      <c r="K30" s="318" t="s">
        <v>181</v>
      </c>
      <c r="L30" s="318">
        <v>0.09</v>
      </c>
      <c r="M30" s="318">
        <v>0.09</v>
      </c>
      <c r="N30" s="318">
        <v>0.09</v>
      </c>
      <c r="O30" s="318">
        <v>0.09</v>
      </c>
      <c r="P30" s="318">
        <v>0.09</v>
      </c>
      <c r="Q30" s="319">
        <v>0.09</v>
      </c>
    </row>
    <row r="31" spans="1:17" ht="29.25" customHeight="1" thickBot="1">
      <c r="A31" s="321" t="s">
        <v>478</v>
      </c>
      <c r="B31" s="322">
        <v>0.97159999999999991</v>
      </c>
      <c r="C31" s="322">
        <v>1.2337848605577686</v>
      </c>
      <c r="D31" s="322">
        <v>0.85468253968253893</v>
      </c>
      <c r="E31" s="322">
        <v>0.6</v>
      </c>
      <c r="F31" s="323">
        <v>0.49663999999999897</v>
      </c>
      <c r="G31" s="324">
        <v>0.48983333333333273</v>
      </c>
      <c r="H31" s="322">
        <v>0.49562499999999937</v>
      </c>
      <c r="I31" s="322">
        <v>0.49322580645161274</v>
      </c>
      <c r="J31" s="323">
        <v>0.49322580645161274</v>
      </c>
      <c r="K31" s="322">
        <v>0.5</v>
      </c>
      <c r="L31" s="322">
        <v>0.49954545454545457</v>
      </c>
      <c r="M31" s="322">
        <v>0.4900000000000001</v>
      </c>
      <c r="N31" s="322">
        <v>0.48947368421052645</v>
      </c>
      <c r="O31" s="322">
        <v>0.49090909090909102</v>
      </c>
      <c r="P31" s="322">
        <v>0.48950000000000016</v>
      </c>
      <c r="Q31" s="323">
        <v>0.48857142857142871</v>
      </c>
    </row>
    <row r="32" spans="1:17" ht="29.25" customHeight="1">
      <c r="A32" s="252"/>
      <c r="B32" s="253"/>
      <c r="C32" s="253"/>
      <c r="D32" s="253"/>
      <c r="E32" s="253"/>
      <c r="F32" s="253"/>
      <c r="G32" s="253"/>
      <c r="H32" s="253"/>
      <c r="I32" s="253"/>
      <c r="J32" s="253"/>
      <c r="K32" s="253"/>
      <c r="L32" s="253"/>
      <c r="M32" s="253"/>
      <c r="N32" s="253"/>
      <c r="O32" s="253"/>
      <c r="P32" s="253"/>
      <c r="Q32" s="253"/>
    </row>
    <row r="33" spans="1:17" ht="16.5">
      <c r="A33" s="254" t="s">
        <v>479</v>
      </c>
      <c r="B33" s="253"/>
      <c r="C33" s="253"/>
      <c r="D33" s="253"/>
      <c r="E33" s="253"/>
      <c r="F33" s="253"/>
      <c r="G33" s="253"/>
      <c r="H33" s="253"/>
      <c r="I33" s="253"/>
      <c r="J33" s="253"/>
      <c r="K33" s="253"/>
      <c r="L33" s="253"/>
      <c r="M33" s="253"/>
      <c r="N33" s="253"/>
      <c r="O33" s="253"/>
      <c r="P33" s="253"/>
      <c r="Q33" s="253"/>
    </row>
    <row r="34" spans="1:17">
      <c r="A34" s="325" t="s">
        <v>480</v>
      </c>
      <c r="B34" s="253"/>
      <c r="C34" s="255"/>
      <c r="D34" s="255"/>
      <c r="E34" s="255"/>
      <c r="F34" s="255"/>
      <c r="G34" s="255"/>
      <c r="H34" s="255"/>
      <c r="I34" s="255"/>
      <c r="J34" s="255"/>
      <c r="K34" s="255"/>
      <c r="L34" s="255"/>
      <c r="M34" s="255"/>
      <c r="N34" s="255"/>
      <c r="O34" s="255"/>
      <c r="P34" s="253"/>
      <c r="Q34" s="253"/>
    </row>
    <row r="35" spans="1:17">
      <c r="A35" s="269"/>
      <c r="B35" s="253"/>
      <c r="C35" s="255"/>
      <c r="D35" s="255"/>
      <c r="E35" s="255"/>
      <c r="F35" s="255"/>
      <c r="G35" s="255"/>
      <c r="H35" s="255"/>
      <c r="I35" s="255"/>
      <c r="J35" s="255"/>
      <c r="K35" s="255"/>
      <c r="L35" s="255"/>
      <c r="M35" s="255"/>
      <c r="N35" s="255"/>
      <c r="O35" s="255"/>
      <c r="P35" s="253"/>
      <c r="Q35" s="119"/>
    </row>
  </sheetData>
  <mergeCells count="9">
    <mergeCell ref="G3:I3"/>
    <mergeCell ref="K3:N3"/>
    <mergeCell ref="O3:Q3"/>
    <mergeCell ref="C3:C4"/>
    <mergeCell ref="A3:A4"/>
    <mergeCell ref="B3:B4"/>
    <mergeCell ref="E3:E4"/>
    <mergeCell ref="F3:F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G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5" width="15.7109375" style="229" customWidth="1"/>
    <col min="16" max="24" width="15.7109375" customWidth="1"/>
  </cols>
  <sheetData>
    <row r="1" spans="1:33" s="15" customFormat="1" ht="15" customHeight="1">
      <c r="A1" s="80" t="s">
        <v>389</v>
      </c>
      <c r="B1" s="14"/>
      <c r="C1" s="14"/>
      <c r="D1" s="14"/>
      <c r="E1" s="14"/>
      <c r="F1" s="14"/>
      <c r="G1" s="14"/>
    </row>
    <row r="2" spans="1:33" ht="15" customHeight="1" thickBot="1">
      <c r="A2" s="81"/>
    </row>
    <row r="3" spans="1:33"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c r="N3" s="1" t="s">
        <v>320</v>
      </c>
      <c r="O3" s="1" t="s">
        <v>320</v>
      </c>
    </row>
    <row r="4" spans="1:33" s="172" customFormat="1" ht="30" customHeight="1">
      <c r="A4" s="343" t="s">
        <v>1</v>
      </c>
      <c r="B4" s="343" t="s">
        <v>42</v>
      </c>
      <c r="C4" s="344">
        <v>23725400000</v>
      </c>
      <c r="D4" s="344">
        <v>23652696000</v>
      </c>
      <c r="E4" s="344">
        <v>5964298000</v>
      </c>
      <c r="F4" s="344">
        <v>6245147000</v>
      </c>
      <c r="G4" s="344">
        <v>6285333000</v>
      </c>
      <c r="H4" s="344">
        <v>6532766000</v>
      </c>
      <c r="I4" s="344">
        <v>25027544000</v>
      </c>
      <c r="J4" s="344">
        <v>6330601000</v>
      </c>
      <c r="K4" s="344">
        <v>2025144000</v>
      </c>
      <c r="L4" s="344">
        <v>2127647000</v>
      </c>
      <c r="M4" s="344">
        <v>2177810000</v>
      </c>
      <c r="N4"/>
      <c r="O4"/>
      <c r="P4"/>
      <c r="Q4"/>
      <c r="R4"/>
      <c r="S4"/>
      <c r="T4"/>
      <c r="U4"/>
      <c r="V4"/>
      <c r="W4"/>
      <c r="X4"/>
      <c r="Y4"/>
      <c r="Z4"/>
      <c r="AA4"/>
      <c r="AB4"/>
      <c r="AC4"/>
      <c r="AD4"/>
      <c r="AE4"/>
      <c r="AF4"/>
      <c r="AG4"/>
    </row>
    <row r="5" spans="1:33" s="172" customForma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c r="V5"/>
      <c r="W5"/>
      <c r="X5"/>
      <c r="Y5"/>
      <c r="Z5"/>
      <c r="AA5"/>
      <c r="AB5"/>
      <c r="AC5"/>
      <c r="AD5"/>
      <c r="AE5"/>
      <c r="AF5"/>
      <c r="AG5"/>
    </row>
    <row r="6" spans="1:33" s="172" customFormat="1">
      <c r="A6" s="343" t="s">
        <v>22</v>
      </c>
      <c r="B6" s="343" t="s">
        <v>220</v>
      </c>
      <c r="C6" s="344">
        <v>18468681000</v>
      </c>
      <c r="D6" s="344">
        <v>19135184000</v>
      </c>
      <c r="E6" s="344">
        <v>4756676000</v>
      </c>
      <c r="F6" s="344">
        <v>4978890000</v>
      </c>
      <c r="G6" s="344">
        <v>5114006000</v>
      </c>
      <c r="H6" s="344">
        <v>5054647000</v>
      </c>
      <c r="I6" s="344">
        <v>19904219000</v>
      </c>
      <c r="J6" s="344">
        <v>5184074000</v>
      </c>
      <c r="K6" s="344">
        <v>1649689000</v>
      </c>
      <c r="L6" s="344">
        <v>1755631000</v>
      </c>
      <c r="M6" s="344">
        <v>1778754000</v>
      </c>
      <c r="N6"/>
      <c r="O6"/>
      <c r="P6"/>
      <c r="Q6"/>
      <c r="R6"/>
      <c r="S6"/>
      <c r="T6"/>
      <c r="U6"/>
      <c r="V6"/>
      <c r="W6"/>
      <c r="X6"/>
      <c r="Y6"/>
      <c r="Z6"/>
      <c r="AA6"/>
      <c r="AB6"/>
      <c r="AC6"/>
      <c r="AD6"/>
      <c r="AE6"/>
      <c r="AF6"/>
      <c r="AG6"/>
    </row>
    <row r="7" spans="1:33" s="172" customFormat="1">
      <c r="A7" s="343" t="s">
        <v>28</v>
      </c>
      <c r="B7" s="343" t="s">
        <v>221</v>
      </c>
      <c r="C7" s="344">
        <v>2590836000</v>
      </c>
      <c r="D7" s="344">
        <v>2631062000</v>
      </c>
      <c r="E7" s="344">
        <v>750332000</v>
      </c>
      <c r="F7" s="344">
        <v>750045000</v>
      </c>
      <c r="G7" s="344">
        <v>750219000</v>
      </c>
      <c r="H7" s="344">
        <v>851219000</v>
      </c>
      <c r="I7" s="344">
        <v>3101815000</v>
      </c>
      <c r="J7" s="344">
        <v>650025000</v>
      </c>
      <c r="K7" s="344">
        <v>216671000</v>
      </c>
      <c r="L7" s="344">
        <v>216667000</v>
      </c>
      <c r="M7" s="344">
        <v>216687000</v>
      </c>
      <c r="N7"/>
      <c r="O7"/>
      <c r="P7"/>
      <c r="Q7"/>
      <c r="R7"/>
      <c r="S7"/>
      <c r="T7"/>
      <c r="U7"/>
      <c r="V7"/>
      <c r="W7"/>
      <c r="X7"/>
      <c r="Y7"/>
      <c r="Z7"/>
      <c r="AA7"/>
      <c r="AB7"/>
      <c r="AC7"/>
      <c r="AD7"/>
      <c r="AE7"/>
      <c r="AF7"/>
      <c r="AG7"/>
    </row>
    <row r="8" spans="1:33">
      <c r="A8" s="342" t="s">
        <v>156</v>
      </c>
      <c r="B8" s="342" t="s">
        <v>317</v>
      </c>
      <c r="C8" s="345">
        <v>0</v>
      </c>
      <c r="D8" s="345">
        <v>0</v>
      </c>
      <c r="E8" s="345">
        <v>0</v>
      </c>
      <c r="F8" s="345">
        <v>0</v>
      </c>
      <c r="G8" s="345">
        <v>0</v>
      </c>
      <c r="H8" s="345">
        <v>0</v>
      </c>
      <c r="I8" s="345">
        <v>0</v>
      </c>
      <c r="J8" s="345">
        <v>0</v>
      </c>
      <c r="K8" s="345">
        <v>0</v>
      </c>
      <c r="L8" s="345">
        <v>0</v>
      </c>
      <c r="M8" s="345">
        <v>0</v>
      </c>
      <c r="N8"/>
      <c r="O8"/>
    </row>
    <row r="9" spans="1:33">
      <c r="A9" s="342" t="s">
        <v>157</v>
      </c>
      <c r="B9" s="342" t="s">
        <v>318</v>
      </c>
      <c r="C9" s="345">
        <v>1453000</v>
      </c>
      <c r="D9" s="345">
        <v>396000</v>
      </c>
      <c r="E9" s="345">
        <v>275000</v>
      </c>
      <c r="F9" s="345">
        <v>45000</v>
      </c>
      <c r="G9" s="345">
        <v>76000</v>
      </c>
      <c r="H9" s="345">
        <v>940000</v>
      </c>
      <c r="I9" s="345">
        <v>1336000</v>
      </c>
      <c r="J9" s="345">
        <v>25000</v>
      </c>
      <c r="K9" s="345">
        <v>4000</v>
      </c>
      <c r="L9" s="345">
        <v>1000</v>
      </c>
      <c r="M9" s="345">
        <v>20000</v>
      </c>
      <c r="N9"/>
      <c r="O9"/>
    </row>
    <row r="10" spans="1:33">
      <c r="A10" s="342" t="s">
        <v>158</v>
      </c>
      <c r="B10" s="342" t="s">
        <v>319</v>
      </c>
      <c r="C10" s="345">
        <v>2589383000</v>
      </c>
      <c r="D10" s="345">
        <v>2630666000</v>
      </c>
      <c r="E10" s="345">
        <v>750057000</v>
      </c>
      <c r="F10" s="345">
        <v>750000000</v>
      </c>
      <c r="G10" s="345">
        <v>750143000</v>
      </c>
      <c r="H10" s="345">
        <v>850279000</v>
      </c>
      <c r="I10" s="345">
        <v>3100479000</v>
      </c>
      <c r="J10" s="345">
        <v>650000000</v>
      </c>
      <c r="K10" s="345">
        <v>216667000</v>
      </c>
      <c r="L10" s="345">
        <v>216666000</v>
      </c>
      <c r="M10" s="345">
        <v>216667000</v>
      </c>
      <c r="N10"/>
      <c r="O10"/>
    </row>
    <row r="11" spans="1:33">
      <c r="A11" s="342" t="s">
        <v>159</v>
      </c>
      <c r="B11" s="342" t="s">
        <v>239</v>
      </c>
      <c r="C11" s="345">
        <v>2589383000</v>
      </c>
      <c r="D11" s="345">
        <v>2630666000</v>
      </c>
      <c r="E11" s="345">
        <v>750057000</v>
      </c>
      <c r="F11" s="345">
        <v>750000000</v>
      </c>
      <c r="G11" s="345">
        <v>750143000</v>
      </c>
      <c r="H11" s="345">
        <v>850279000</v>
      </c>
      <c r="I11" s="345">
        <v>3100479000</v>
      </c>
      <c r="J11" s="345">
        <v>650000000</v>
      </c>
      <c r="K11" s="345">
        <v>216667000</v>
      </c>
      <c r="L11" s="345">
        <v>216666000</v>
      </c>
      <c r="M11" s="345">
        <v>216667000</v>
      </c>
      <c r="N11"/>
      <c r="O11"/>
    </row>
    <row r="12" spans="1:33">
      <c r="A12" s="342" t="s">
        <v>160</v>
      </c>
      <c r="B12" s="342" t="s">
        <v>240</v>
      </c>
      <c r="C12" s="345">
        <v>0</v>
      </c>
      <c r="D12" s="345">
        <v>0</v>
      </c>
      <c r="E12" s="345">
        <v>0</v>
      </c>
      <c r="F12" s="345">
        <v>0</v>
      </c>
      <c r="G12" s="345">
        <v>0</v>
      </c>
      <c r="H12" s="345">
        <v>0</v>
      </c>
      <c r="I12" s="345">
        <v>0</v>
      </c>
      <c r="J12" s="345">
        <v>0</v>
      </c>
      <c r="K12" s="345">
        <v>0</v>
      </c>
      <c r="L12" s="345">
        <v>0</v>
      </c>
      <c r="M12" s="345">
        <v>0</v>
      </c>
      <c r="N12"/>
      <c r="O12"/>
    </row>
    <row r="13" spans="1:33" s="172" customFormat="1">
      <c r="A13" s="343" t="s">
        <v>29</v>
      </c>
      <c r="B13" s="343" t="s">
        <v>222</v>
      </c>
      <c r="C13" s="344">
        <v>2665883000</v>
      </c>
      <c r="D13" s="344">
        <v>1886450000</v>
      </c>
      <c r="E13" s="344">
        <v>457290000</v>
      </c>
      <c r="F13" s="344">
        <v>516212000</v>
      </c>
      <c r="G13" s="344">
        <v>421108000</v>
      </c>
      <c r="H13" s="344">
        <v>626900000</v>
      </c>
      <c r="I13" s="344">
        <v>2021510000</v>
      </c>
      <c r="J13" s="344">
        <v>496502000</v>
      </c>
      <c r="K13" s="344">
        <v>158784000</v>
      </c>
      <c r="L13" s="344">
        <v>155349000</v>
      </c>
      <c r="M13" s="344">
        <v>182369000</v>
      </c>
      <c r="N13"/>
      <c r="O13"/>
      <c r="P13"/>
      <c r="Q13"/>
      <c r="R13"/>
      <c r="S13"/>
      <c r="T13"/>
      <c r="U13"/>
      <c r="V13"/>
      <c r="W13"/>
      <c r="X13"/>
      <c r="Y13"/>
      <c r="Z13"/>
      <c r="AA13"/>
      <c r="AB13"/>
      <c r="AC13"/>
      <c r="AD13"/>
      <c r="AE13"/>
      <c r="AF13"/>
      <c r="AG13"/>
    </row>
    <row r="14" spans="1:33" s="172" customFormat="1" ht="30" customHeight="1">
      <c r="A14" s="343" t="s">
        <v>43</v>
      </c>
      <c r="B14" s="343" t="s">
        <v>73</v>
      </c>
      <c r="C14" s="344">
        <v>23011486000</v>
      </c>
      <c r="D14" s="344">
        <v>23419335000</v>
      </c>
      <c r="E14" s="344">
        <v>5785388000</v>
      </c>
      <c r="F14" s="344">
        <v>5963215000</v>
      </c>
      <c r="G14" s="344">
        <v>6067579000</v>
      </c>
      <c r="H14" s="344">
        <v>6711297000</v>
      </c>
      <c r="I14" s="344">
        <v>24527479000</v>
      </c>
      <c r="J14" s="344">
        <v>6123855000</v>
      </c>
      <c r="K14" s="344">
        <v>1956539000</v>
      </c>
      <c r="L14" s="344">
        <v>2042537000</v>
      </c>
      <c r="M14" s="344">
        <v>2124779000</v>
      </c>
      <c r="N14"/>
      <c r="O14"/>
      <c r="P14"/>
      <c r="Q14"/>
      <c r="R14"/>
      <c r="S14"/>
      <c r="T14"/>
      <c r="U14"/>
      <c r="V14"/>
      <c r="W14"/>
      <c r="X14"/>
      <c r="Y14"/>
      <c r="Z14"/>
      <c r="AA14"/>
      <c r="AB14"/>
      <c r="AC14"/>
      <c r="AD14"/>
      <c r="AE14"/>
      <c r="AF14"/>
      <c r="AG14"/>
    </row>
    <row r="15" spans="1:33" s="172" customFormat="1">
      <c r="A15" s="343" t="s">
        <v>44</v>
      </c>
      <c r="B15" s="343" t="s">
        <v>228</v>
      </c>
      <c r="C15" s="344">
        <v>244214000</v>
      </c>
      <c r="D15" s="344">
        <v>247311000</v>
      </c>
      <c r="E15" s="344">
        <v>61011000</v>
      </c>
      <c r="F15" s="344">
        <v>62493000</v>
      </c>
      <c r="G15" s="344">
        <v>59934000</v>
      </c>
      <c r="H15" s="344">
        <v>62506000</v>
      </c>
      <c r="I15" s="344">
        <v>245944000</v>
      </c>
      <c r="J15" s="344">
        <v>60211000</v>
      </c>
      <c r="K15" s="344">
        <v>20041000</v>
      </c>
      <c r="L15" s="344">
        <v>20161000</v>
      </c>
      <c r="M15" s="344">
        <v>20009000</v>
      </c>
      <c r="N15"/>
      <c r="O15"/>
      <c r="P15"/>
      <c r="Q15"/>
      <c r="R15"/>
      <c r="S15"/>
      <c r="T15"/>
      <c r="U15"/>
      <c r="V15"/>
      <c r="W15"/>
      <c r="X15"/>
      <c r="Y15"/>
      <c r="Z15"/>
      <c r="AA15"/>
      <c r="AB15"/>
      <c r="AC15"/>
      <c r="AD15"/>
      <c r="AE15"/>
      <c r="AF15"/>
      <c r="AG15"/>
    </row>
    <row r="16" spans="1:33">
      <c r="A16" s="342" t="s">
        <v>45</v>
      </c>
      <c r="B16" s="342" t="s">
        <v>229</v>
      </c>
      <c r="C16" s="345">
        <v>211102000</v>
      </c>
      <c r="D16" s="345">
        <v>213703000</v>
      </c>
      <c r="E16" s="345">
        <v>52578000</v>
      </c>
      <c r="F16" s="345">
        <v>54232000</v>
      </c>
      <c r="G16" s="345">
        <v>51612000</v>
      </c>
      <c r="H16" s="345">
        <v>54339000</v>
      </c>
      <c r="I16" s="345">
        <v>212761000</v>
      </c>
      <c r="J16" s="345">
        <v>52185000</v>
      </c>
      <c r="K16" s="345">
        <v>17330000</v>
      </c>
      <c r="L16" s="345">
        <v>17495000</v>
      </c>
      <c r="M16" s="345">
        <v>17360000</v>
      </c>
      <c r="N16"/>
      <c r="O16"/>
    </row>
    <row r="17" spans="1:33">
      <c r="A17" s="342" t="s">
        <v>46</v>
      </c>
      <c r="B17" s="342" t="s">
        <v>230</v>
      </c>
      <c r="C17" s="345">
        <v>33112000</v>
      </c>
      <c r="D17" s="345">
        <v>33608000</v>
      </c>
      <c r="E17" s="345">
        <v>8433000</v>
      </c>
      <c r="F17" s="345">
        <v>8261000</v>
      </c>
      <c r="G17" s="345">
        <v>8322000</v>
      </c>
      <c r="H17" s="345">
        <v>8167000</v>
      </c>
      <c r="I17" s="345">
        <v>33183000</v>
      </c>
      <c r="J17" s="345">
        <v>8026000</v>
      </c>
      <c r="K17" s="345">
        <v>2711000</v>
      </c>
      <c r="L17" s="345">
        <v>2666000</v>
      </c>
      <c r="M17" s="345">
        <v>2649000</v>
      </c>
      <c r="N17"/>
      <c r="O17"/>
    </row>
    <row r="18" spans="1:33" s="172" customFormat="1">
      <c r="A18" s="343" t="s">
        <v>47</v>
      </c>
      <c r="B18" s="343" t="s">
        <v>231</v>
      </c>
      <c r="C18" s="344">
        <v>112390000</v>
      </c>
      <c r="D18" s="344">
        <v>110409000</v>
      </c>
      <c r="E18" s="344">
        <v>22768000</v>
      </c>
      <c r="F18" s="344">
        <v>31826000</v>
      </c>
      <c r="G18" s="344">
        <v>31355000</v>
      </c>
      <c r="H18" s="344">
        <v>35760000</v>
      </c>
      <c r="I18" s="344">
        <v>121709000</v>
      </c>
      <c r="J18" s="344">
        <v>23221000</v>
      </c>
      <c r="K18" s="344">
        <v>5544000</v>
      </c>
      <c r="L18" s="344">
        <v>9077000</v>
      </c>
      <c r="M18" s="344">
        <v>8600000</v>
      </c>
      <c r="N18"/>
      <c r="O18"/>
      <c r="P18"/>
      <c r="Q18"/>
      <c r="R18"/>
      <c r="S18"/>
      <c r="T18"/>
      <c r="U18"/>
      <c r="V18"/>
      <c r="W18"/>
      <c r="X18"/>
      <c r="Y18"/>
      <c r="Z18"/>
      <c r="AA18"/>
      <c r="AB18"/>
      <c r="AC18"/>
      <c r="AD18"/>
      <c r="AE18"/>
      <c r="AF18"/>
      <c r="AG18"/>
    </row>
    <row r="19" spans="1:33" s="172" customFormat="1">
      <c r="A19" s="343" t="s">
        <v>48</v>
      </c>
      <c r="B19" s="343" t="s">
        <v>232</v>
      </c>
      <c r="C19" s="344">
        <v>3005000</v>
      </c>
      <c r="D19" s="344">
        <v>1762000</v>
      </c>
      <c r="E19" s="344">
        <v>81000</v>
      </c>
      <c r="F19" s="344">
        <v>98000</v>
      </c>
      <c r="G19" s="344">
        <v>62000</v>
      </c>
      <c r="H19" s="344">
        <v>21000</v>
      </c>
      <c r="I19" s="344">
        <v>262000</v>
      </c>
      <c r="J19" s="344">
        <v>30000</v>
      </c>
      <c r="K19" s="344">
        <v>16000</v>
      </c>
      <c r="L19" s="344">
        <v>12000</v>
      </c>
      <c r="M19" s="344">
        <v>2000</v>
      </c>
      <c r="N19"/>
      <c r="O19"/>
      <c r="P19"/>
      <c r="Q19"/>
      <c r="R19"/>
      <c r="S19"/>
      <c r="T19"/>
      <c r="U19"/>
      <c r="V19"/>
      <c r="W19"/>
      <c r="X19"/>
      <c r="Y19"/>
      <c r="Z19"/>
      <c r="AA19"/>
      <c r="AB19"/>
      <c r="AC19"/>
      <c r="AD19"/>
      <c r="AE19"/>
      <c r="AF19"/>
      <c r="AG19"/>
    </row>
    <row r="20" spans="1:33" s="172" customFormat="1">
      <c r="A20" s="343" t="s">
        <v>51</v>
      </c>
      <c r="B20" s="343" t="s">
        <v>235</v>
      </c>
      <c r="C20" s="344">
        <v>0</v>
      </c>
      <c r="D20" s="344">
        <v>0</v>
      </c>
      <c r="E20" s="344">
        <v>0</v>
      </c>
      <c r="F20" s="344">
        <v>0</v>
      </c>
      <c r="G20" s="344">
        <v>0</v>
      </c>
      <c r="H20" s="344">
        <v>0</v>
      </c>
      <c r="I20" s="344">
        <v>0</v>
      </c>
      <c r="J20" s="344">
        <v>0</v>
      </c>
      <c r="K20" s="344">
        <v>0</v>
      </c>
      <c r="L20" s="344">
        <v>0</v>
      </c>
      <c r="M20" s="344">
        <v>0</v>
      </c>
      <c r="N20"/>
      <c r="O20"/>
      <c r="P20"/>
      <c r="Q20"/>
      <c r="R20"/>
      <c r="S20"/>
      <c r="T20"/>
      <c r="U20"/>
      <c r="V20"/>
      <c r="W20"/>
      <c r="X20"/>
      <c r="Y20"/>
      <c r="Z20"/>
      <c r="AA20"/>
      <c r="AB20"/>
      <c r="AC20"/>
      <c r="AD20"/>
      <c r="AE20"/>
      <c r="AF20"/>
      <c r="AG20"/>
    </row>
    <row r="21" spans="1:33" s="172" customFormat="1">
      <c r="A21" s="343" t="s">
        <v>54</v>
      </c>
      <c r="B21" s="343" t="s">
        <v>221</v>
      </c>
      <c r="C21" s="344">
        <v>12819269000</v>
      </c>
      <c r="D21" s="344">
        <v>13100834000</v>
      </c>
      <c r="E21" s="344">
        <v>3333520000</v>
      </c>
      <c r="F21" s="344">
        <v>3429196000</v>
      </c>
      <c r="G21" s="344">
        <v>3458652000</v>
      </c>
      <c r="H21" s="344">
        <v>3701079000</v>
      </c>
      <c r="I21" s="344">
        <v>13922447000</v>
      </c>
      <c r="J21" s="344">
        <v>3539709000</v>
      </c>
      <c r="K21" s="344">
        <v>1160594000</v>
      </c>
      <c r="L21" s="344">
        <v>1169233000</v>
      </c>
      <c r="M21" s="344">
        <v>1209882000</v>
      </c>
      <c r="N21"/>
      <c r="O21"/>
      <c r="P21"/>
      <c r="Q21"/>
      <c r="R21"/>
      <c r="S21"/>
      <c r="T21"/>
      <c r="U21"/>
      <c r="V21"/>
      <c r="W21"/>
      <c r="X21"/>
      <c r="Y21"/>
      <c r="Z21"/>
      <c r="AA21"/>
      <c r="AB21"/>
      <c r="AC21"/>
      <c r="AD21"/>
      <c r="AE21"/>
      <c r="AF21"/>
      <c r="AG21"/>
    </row>
    <row r="22" spans="1:33" s="172" customFormat="1">
      <c r="A22" s="343" t="s">
        <v>64</v>
      </c>
      <c r="B22" s="343" t="s">
        <v>243</v>
      </c>
      <c r="C22" s="344">
        <v>9810990000</v>
      </c>
      <c r="D22" s="344">
        <v>9939758000</v>
      </c>
      <c r="E22" s="344">
        <v>2368008000</v>
      </c>
      <c r="F22" s="344">
        <v>2439596000</v>
      </c>
      <c r="G22" s="344">
        <v>2517576000</v>
      </c>
      <c r="H22" s="344">
        <v>2911931000</v>
      </c>
      <c r="I22" s="344">
        <v>10237111000</v>
      </c>
      <c r="J22" s="344">
        <v>2498513000</v>
      </c>
      <c r="K22" s="344">
        <v>770344000</v>
      </c>
      <c r="L22" s="344">
        <v>844026000</v>
      </c>
      <c r="M22" s="344">
        <v>884143000</v>
      </c>
      <c r="N22"/>
      <c r="O22"/>
      <c r="P22"/>
      <c r="Q22"/>
      <c r="R22"/>
      <c r="S22"/>
      <c r="T22"/>
      <c r="U22"/>
      <c r="V22"/>
      <c r="W22"/>
      <c r="X22"/>
      <c r="Y22"/>
      <c r="Z22"/>
      <c r="AA22"/>
      <c r="AB22"/>
      <c r="AC22"/>
      <c r="AD22"/>
      <c r="AE22"/>
      <c r="AF22"/>
      <c r="AG22"/>
    </row>
    <row r="23" spans="1:33" s="172" customFormat="1">
      <c r="A23" s="343" t="s">
        <v>68</v>
      </c>
      <c r="B23" s="343" t="s">
        <v>247</v>
      </c>
      <c r="C23" s="344">
        <v>21618000</v>
      </c>
      <c r="D23" s="344">
        <v>19261000</v>
      </c>
      <c r="E23" s="344">
        <v>0</v>
      </c>
      <c r="F23" s="344">
        <v>6000</v>
      </c>
      <c r="G23" s="344">
        <v>0</v>
      </c>
      <c r="H23" s="344">
        <v>0</v>
      </c>
      <c r="I23" s="344">
        <v>6000</v>
      </c>
      <c r="J23" s="344">
        <v>2171000</v>
      </c>
      <c r="K23" s="344">
        <v>0</v>
      </c>
      <c r="L23" s="344">
        <v>28000</v>
      </c>
      <c r="M23" s="344">
        <v>2143000</v>
      </c>
      <c r="N23"/>
      <c r="O23"/>
      <c r="P23"/>
      <c r="Q23"/>
      <c r="R23"/>
      <c r="S23"/>
      <c r="T23"/>
      <c r="U23"/>
      <c r="V23"/>
      <c r="W23"/>
      <c r="X23"/>
      <c r="Y23"/>
      <c r="Z23"/>
      <c r="AA23"/>
      <c r="AB23"/>
      <c r="AC23"/>
      <c r="AD23"/>
      <c r="AE23"/>
      <c r="AF23"/>
      <c r="AG23"/>
    </row>
    <row r="24" spans="1:33" s="172" customFormat="1" ht="30" customHeight="1">
      <c r="A24" s="350" t="s">
        <v>154</v>
      </c>
      <c r="B24" s="350" t="s">
        <v>161</v>
      </c>
      <c r="C24" s="351">
        <v>713914000</v>
      </c>
      <c r="D24" s="351">
        <v>233361000</v>
      </c>
      <c r="E24" s="351">
        <v>178910000</v>
      </c>
      <c r="F24" s="351">
        <v>281932000</v>
      </c>
      <c r="G24" s="351">
        <v>217754000</v>
      </c>
      <c r="H24" s="351">
        <v>-178531000</v>
      </c>
      <c r="I24" s="351">
        <v>500065000</v>
      </c>
      <c r="J24" s="351">
        <v>206746000</v>
      </c>
      <c r="K24" s="351">
        <v>68605000</v>
      </c>
      <c r="L24" s="351">
        <v>85110000</v>
      </c>
      <c r="M24" s="351">
        <v>53031000</v>
      </c>
      <c r="N24"/>
      <c r="O24"/>
      <c r="P24"/>
      <c r="Q24"/>
      <c r="R24"/>
      <c r="S24"/>
      <c r="T24"/>
      <c r="U24"/>
      <c r="V24"/>
      <c r="W24"/>
      <c r="X24"/>
      <c r="Y24"/>
      <c r="Z24"/>
      <c r="AA24"/>
      <c r="AB24"/>
      <c r="AC24"/>
      <c r="AD24"/>
      <c r="AE24"/>
      <c r="AF24"/>
      <c r="AG24"/>
    </row>
    <row r="25" spans="1:33" s="172" customFormat="1" ht="30" customHeight="1">
      <c r="A25" s="343" t="s">
        <v>74</v>
      </c>
      <c r="B25" s="343" t="s">
        <v>250</v>
      </c>
      <c r="C25" s="344">
        <v>17207000</v>
      </c>
      <c r="D25" s="344">
        <v>18104000</v>
      </c>
      <c r="E25" s="344">
        <v>3759000</v>
      </c>
      <c r="F25" s="344">
        <v>5796000</v>
      </c>
      <c r="G25" s="344">
        <v>531000</v>
      </c>
      <c r="H25" s="344">
        <v>2475000</v>
      </c>
      <c r="I25" s="344">
        <v>12561000</v>
      </c>
      <c r="J25" s="344">
        <v>3583000</v>
      </c>
      <c r="K25" s="344">
        <v>-7000</v>
      </c>
      <c r="L25" s="344">
        <v>1139000</v>
      </c>
      <c r="M25" s="344">
        <v>2451000</v>
      </c>
      <c r="N25"/>
      <c r="O25"/>
      <c r="P25"/>
      <c r="Q25"/>
      <c r="R25"/>
      <c r="S25"/>
      <c r="T25"/>
      <c r="U25"/>
      <c r="V25"/>
      <c r="W25"/>
      <c r="X25"/>
      <c r="Y25"/>
      <c r="Z25"/>
      <c r="AA25"/>
      <c r="AB25"/>
      <c r="AC25"/>
      <c r="AD25"/>
      <c r="AE25"/>
      <c r="AF25"/>
      <c r="AG25"/>
    </row>
    <row r="26" spans="1:33">
      <c r="A26" s="342" t="s">
        <v>75</v>
      </c>
      <c r="B26" s="342" t="s">
        <v>251</v>
      </c>
      <c r="C26" s="345">
        <v>17711000</v>
      </c>
      <c r="D26" s="345">
        <v>18754000</v>
      </c>
      <c r="E26" s="345">
        <v>3928000</v>
      </c>
      <c r="F26" s="345">
        <v>5980000</v>
      </c>
      <c r="G26" s="345">
        <v>843000</v>
      </c>
      <c r="H26" s="345">
        <v>2531000</v>
      </c>
      <c r="I26" s="345">
        <v>13282000</v>
      </c>
      <c r="J26" s="345">
        <v>3718000</v>
      </c>
      <c r="K26" s="345">
        <v>28000</v>
      </c>
      <c r="L26" s="345">
        <v>1190000</v>
      </c>
      <c r="M26" s="345">
        <v>2500000</v>
      </c>
      <c r="N26"/>
      <c r="O26"/>
    </row>
    <row r="27" spans="1:33">
      <c r="A27" s="342" t="s">
        <v>76</v>
      </c>
      <c r="B27" s="342" t="s">
        <v>198</v>
      </c>
      <c r="C27" s="345">
        <v>504000</v>
      </c>
      <c r="D27" s="345">
        <v>650000</v>
      </c>
      <c r="E27" s="345">
        <v>169000</v>
      </c>
      <c r="F27" s="345">
        <v>184000</v>
      </c>
      <c r="G27" s="345">
        <v>312000</v>
      </c>
      <c r="H27" s="345">
        <v>56000</v>
      </c>
      <c r="I27" s="345">
        <v>721000</v>
      </c>
      <c r="J27" s="345">
        <v>135000</v>
      </c>
      <c r="K27" s="345">
        <v>35000</v>
      </c>
      <c r="L27" s="345">
        <v>51000</v>
      </c>
      <c r="M27" s="345">
        <v>49000</v>
      </c>
      <c r="N27"/>
      <c r="O27"/>
    </row>
    <row r="28" spans="1:33">
      <c r="A28" s="342" t="s">
        <v>77</v>
      </c>
      <c r="B28" s="342" t="s">
        <v>252</v>
      </c>
      <c r="C28" s="345">
        <v>16937000</v>
      </c>
      <c r="D28" s="345">
        <v>17866000</v>
      </c>
      <c r="E28" s="345">
        <v>3759000</v>
      </c>
      <c r="F28" s="345">
        <v>5404000</v>
      </c>
      <c r="G28" s="345">
        <v>374000</v>
      </c>
      <c r="H28" s="345">
        <v>2475000</v>
      </c>
      <c r="I28" s="345">
        <v>12012000</v>
      </c>
      <c r="J28" s="345">
        <v>3583000</v>
      </c>
      <c r="K28" s="345">
        <v>-7000</v>
      </c>
      <c r="L28" s="345">
        <v>1139000</v>
      </c>
      <c r="M28" s="345">
        <v>2451000</v>
      </c>
      <c r="N28"/>
      <c r="O28"/>
    </row>
    <row r="29" spans="1:33">
      <c r="A29" s="342" t="s">
        <v>78</v>
      </c>
      <c r="B29" s="342" t="s">
        <v>253</v>
      </c>
      <c r="C29" s="345">
        <v>17441000</v>
      </c>
      <c r="D29" s="345">
        <v>18516000</v>
      </c>
      <c r="E29" s="345">
        <v>3928000</v>
      </c>
      <c r="F29" s="345">
        <v>5588000</v>
      </c>
      <c r="G29" s="345">
        <v>686000</v>
      </c>
      <c r="H29" s="345">
        <v>2531000</v>
      </c>
      <c r="I29" s="345">
        <v>12733000</v>
      </c>
      <c r="J29" s="345">
        <v>3718000</v>
      </c>
      <c r="K29" s="345">
        <v>28000</v>
      </c>
      <c r="L29" s="345">
        <v>1190000</v>
      </c>
      <c r="M29" s="345">
        <v>2500000</v>
      </c>
      <c r="N29"/>
      <c r="O29"/>
    </row>
    <row r="30" spans="1:33">
      <c r="A30" s="342" t="s">
        <v>79</v>
      </c>
      <c r="B30" s="342" t="s">
        <v>254</v>
      </c>
      <c r="C30" s="345">
        <v>504000</v>
      </c>
      <c r="D30" s="345">
        <v>650000</v>
      </c>
      <c r="E30" s="345">
        <v>169000</v>
      </c>
      <c r="F30" s="345">
        <v>184000</v>
      </c>
      <c r="G30" s="345">
        <v>312000</v>
      </c>
      <c r="H30" s="345">
        <v>56000</v>
      </c>
      <c r="I30" s="345">
        <v>721000</v>
      </c>
      <c r="J30" s="345">
        <v>135000</v>
      </c>
      <c r="K30" s="345">
        <v>35000</v>
      </c>
      <c r="L30" s="345">
        <v>51000</v>
      </c>
      <c r="M30" s="345">
        <v>49000</v>
      </c>
      <c r="N30"/>
      <c r="O30"/>
    </row>
    <row r="31" spans="1:33">
      <c r="A31" s="342" t="s">
        <v>95</v>
      </c>
      <c r="B31" s="342" t="s">
        <v>270</v>
      </c>
      <c r="C31" s="345">
        <v>270000</v>
      </c>
      <c r="D31" s="345">
        <v>238000</v>
      </c>
      <c r="E31" s="345">
        <v>0</v>
      </c>
      <c r="F31" s="345">
        <v>392000</v>
      </c>
      <c r="G31" s="345">
        <v>157000</v>
      </c>
      <c r="H31" s="345">
        <v>0</v>
      </c>
      <c r="I31" s="345">
        <v>549000</v>
      </c>
      <c r="J31" s="345">
        <v>0</v>
      </c>
      <c r="K31" s="345">
        <v>0</v>
      </c>
      <c r="L31" s="345">
        <v>0</v>
      </c>
      <c r="M31" s="345">
        <v>0</v>
      </c>
      <c r="N31"/>
      <c r="O31"/>
    </row>
    <row r="32" spans="1:33">
      <c r="A32" s="342" t="s">
        <v>96</v>
      </c>
      <c r="B32" s="342" t="s">
        <v>271</v>
      </c>
      <c r="C32" s="345">
        <v>270000</v>
      </c>
      <c r="D32" s="345">
        <v>238000</v>
      </c>
      <c r="E32" s="345">
        <v>0</v>
      </c>
      <c r="F32" s="345">
        <v>392000</v>
      </c>
      <c r="G32" s="345">
        <v>157000</v>
      </c>
      <c r="H32" s="345">
        <v>0</v>
      </c>
      <c r="I32" s="345">
        <v>549000</v>
      </c>
      <c r="J32" s="345">
        <v>0</v>
      </c>
      <c r="K32" s="345">
        <v>0</v>
      </c>
      <c r="L32" s="345">
        <v>0</v>
      </c>
      <c r="M32" s="345">
        <v>0</v>
      </c>
      <c r="N32"/>
      <c r="O32"/>
    </row>
    <row r="33" spans="1:33">
      <c r="A33" s="342" t="s">
        <v>97</v>
      </c>
      <c r="B33" s="342" t="s">
        <v>272</v>
      </c>
      <c r="C33" s="345">
        <v>0</v>
      </c>
      <c r="D33" s="345">
        <v>0</v>
      </c>
      <c r="E33" s="345">
        <v>0</v>
      </c>
      <c r="F33" s="345">
        <v>0</v>
      </c>
      <c r="G33" s="345">
        <v>0</v>
      </c>
      <c r="H33" s="345">
        <v>0</v>
      </c>
      <c r="I33" s="345">
        <v>0</v>
      </c>
      <c r="J33" s="345">
        <v>0</v>
      </c>
      <c r="K33" s="345">
        <v>0</v>
      </c>
      <c r="L33" s="345">
        <v>0</v>
      </c>
      <c r="M33" s="345">
        <v>0</v>
      </c>
      <c r="N33"/>
      <c r="O33"/>
    </row>
    <row r="34" spans="1:33" s="172" customFormat="1" ht="30" customHeight="1">
      <c r="A34" s="350" t="s">
        <v>155</v>
      </c>
      <c r="B34" s="350" t="s">
        <v>162</v>
      </c>
      <c r="C34" s="351">
        <v>696707000</v>
      </c>
      <c r="D34" s="351">
        <v>215257000</v>
      </c>
      <c r="E34" s="351">
        <v>175151000</v>
      </c>
      <c r="F34" s="351">
        <v>276136000</v>
      </c>
      <c r="G34" s="351">
        <v>217223000</v>
      </c>
      <c r="H34" s="351">
        <v>-181006000</v>
      </c>
      <c r="I34" s="351">
        <v>487504000</v>
      </c>
      <c r="J34" s="351">
        <v>203163000</v>
      </c>
      <c r="K34" s="351">
        <v>68612000</v>
      </c>
      <c r="L34" s="351">
        <v>83971000</v>
      </c>
      <c r="M34" s="351">
        <v>50580000</v>
      </c>
      <c r="N34"/>
      <c r="O34"/>
      <c r="P34"/>
      <c r="Q34"/>
      <c r="R34"/>
      <c r="S34"/>
      <c r="T34"/>
      <c r="U34"/>
      <c r="V34"/>
      <c r="W34"/>
      <c r="X34"/>
      <c r="Y34"/>
      <c r="Z34"/>
      <c r="AA34"/>
      <c r="AB34"/>
      <c r="AC34"/>
      <c r="AD34"/>
      <c r="AE34"/>
      <c r="AF34"/>
      <c r="AG34"/>
    </row>
    <row r="35" spans="1:33" s="172" customFormat="1" ht="30" customHeight="1">
      <c r="A35" s="350" t="s">
        <v>148</v>
      </c>
      <c r="B35" s="350" t="s">
        <v>163</v>
      </c>
      <c r="C35" s="351">
        <v>-696707000</v>
      </c>
      <c r="D35" s="351">
        <v>-215257000</v>
      </c>
      <c r="E35" s="351">
        <v>-175151000</v>
      </c>
      <c r="F35" s="351">
        <v>-276136000</v>
      </c>
      <c r="G35" s="351">
        <v>-217223000</v>
      </c>
      <c r="H35" s="351">
        <v>181006000</v>
      </c>
      <c r="I35" s="351">
        <v>-487504000</v>
      </c>
      <c r="J35" s="351">
        <v>-203163000</v>
      </c>
      <c r="K35" s="351">
        <v>-68612000</v>
      </c>
      <c r="L35" s="351">
        <v>-83971000</v>
      </c>
      <c r="M35" s="351">
        <v>-50580000</v>
      </c>
      <c r="N35"/>
      <c r="O35"/>
      <c r="P35"/>
      <c r="Q35"/>
      <c r="R35"/>
      <c r="S35"/>
      <c r="T35"/>
      <c r="U35"/>
      <c r="V35"/>
      <c r="W35"/>
      <c r="X35"/>
      <c r="Y35"/>
      <c r="Z35"/>
      <c r="AA35"/>
      <c r="AB35"/>
      <c r="AC35"/>
      <c r="AD35"/>
      <c r="AE35"/>
      <c r="AF35"/>
      <c r="AG35"/>
    </row>
    <row r="36" spans="1:33" s="172" customFormat="1" ht="30" customHeight="1">
      <c r="A36" s="343" t="s">
        <v>108</v>
      </c>
      <c r="B36" s="343" t="s">
        <v>283</v>
      </c>
      <c r="C36" s="344">
        <v>696707000</v>
      </c>
      <c r="D36" s="344">
        <v>215257000</v>
      </c>
      <c r="E36" s="344">
        <v>175151000</v>
      </c>
      <c r="F36" s="344">
        <v>276136000</v>
      </c>
      <c r="G36" s="344">
        <v>217223000</v>
      </c>
      <c r="H36" s="344">
        <v>-181006000</v>
      </c>
      <c r="I36" s="344">
        <v>487504000</v>
      </c>
      <c r="J36" s="344">
        <v>203163000</v>
      </c>
      <c r="K36" s="344">
        <v>68612000</v>
      </c>
      <c r="L36" s="344">
        <v>83971000</v>
      </c>
      <c r="M36" s="344">
        <v>50580000</v>
      </c>
      <c r="N36"/>
      <c r="O36"/>
      <c r="P36"/>
      <c r="Q36"/>
      <c r="R36"/>
      <c r="S36"/>
      <c r="T36"/>
      <c r="U36"/>
      <c r="V36"/>
      <c r="W36"/>
      <c r="X36"/>
      <c r="Y36"/>
      <c r="Z36"/>
      <c r="AA36"/>
      <c r="AB36"/>
      <c r="AC36"/>
      <c r="AD36"/>
      <c r="AE36"/>
      <c r="AF36"/>
      <c r="AG36"/>
    </row>
    <row r="37" spans="1:33">
      <c r="A37" s="342" t="s">
        <v>109</v>
      </c>
      <c r="B37" s="342" t="s">
        <v>287</v>
      </c>
      <c r="C37" s="345">
        <v>696707000</v>
      </c>
      <c r="D37" s="345">
        <v>215257000</v>
      </c>
      <c r="E37" s="345">
        <v>175151000</v>
      </c>
      <c r="F37" s="345">
        <v>276136000</v>
      </c>
      <c r="G37" s="345">
        <v>217223000</v>
      </c>
      <c r="H37" s="345">
        <v>-181006000</v>
      </c>
      <c r="I37" s="345">
        <v>487504000</v>
      </c>
      <c r="J37" s="345">
        <v>203163000</v>
      </c>
      <c r="K37" s="345">
        <v>68612000</v>
      </c>
      <c r="L37" s="345">
        <v>83971000</v>
      </c>
      <c r="M37" s="345">
        <v>50580000</v>
      </c>
      <c r="N37"/>
      <c r="O37"/>
    </row>
    <row r="38" spans="1:33">
      <c r="A38" s="342" t="s">
        <v>120</v>
      </c>
      <c r="B38" s="342" t="s">
        <v>300</v>
      </c>
      <c r="C38" s="345">
        <v>0</v>
      </c>
      <c r="D38" s="345">
        <v>0</v>
      </c>
      <c r="E38" s="345">
        <v>0</v>
      </c>
      <c r="F38" s="345">
        <v>0</v>
      </c>
      <c r="G38" s="345">
        <v>0</v>
      </c>
      <c r="H38" s="345">
        <v>0</v>
      </c>
      <c r="I38" s="345">
        <v>0</v>
      </c>
      <c r="J38" s="345">
        <v>0</v>
      </c>
      <c r="K38" s="345">
        <v>0</v>
      </c>
      <c r="L38" s="345">
        <v>0</v>
      </c>
      <c r="M38" s="345">
        <v>0</v>
      </c>
      <c r="N38"/>
      <c r="O38"/>
    </row>
    <row r="39" spans="1:33" s="172" customFormat="1" ht="30" customHeight="1">
      <c r="A39" s="343" t="s">
        <v>129</v>
      </c>
      <c r="B39" s="343" t="s">
        <v>304</v>
      </c>
      <c r="C39" s="344">
        <v>0</v>
      </c>
      <c r="D39" s="344">
        <v>0</v>
      </c>
      <c r="E39" s="344">
        <v>0</v>
      </c>
      <c r="F39" s="344">
        <v>0</v>
      </c>
      <c r="G39" s="344">
        <v>0</v>
      </c>
      <c r="H39" s="344">
        <v>0</v>
      </c>
      <c r="I39" s="344">
        <v>0</v>
      </c>
      <c r="J39" s="344">
        <v>0</v>
      </c>
      <c r="K39" s="344">
        <v>0</v>
      </c>
      <c r="L39" s="344">
        <v>0</v>
      </c>
      <c r="M39" s="344">
        <v>0</v>
      </c>
      <c r="N39"/>
      <c r="O39"/>
      <c r="P39"/>
      <c r="Q39"/>
      <c r="R39"/>
      <c r="S39"/>
      <c r="T39"/>
      <c r="U39"/>
      <c r="V39"/>
      <c r="W39"/>
      <c r="X39"/>
      <c r="Y39"/>
      <c r="Z39"/>
      <c r="AA39"/>
      <c r="AB39"/>
      <c r="AC39"/>
      <c r="AD39"/>
      <c r="AE39"/>
      <c r="AF39"/>
      <c r="AG39"/>
    </row>
    <row r="40" spans="1:33">
      <c r="A40" s="342" t="s">
        <v>130</v>
      </c>
      <c r="B40" s="342" t="s">
        <v>287</v>
      </c>
      <c r="C40" s="345">
        <v>0</v>
      </c>
      <c r="D40" s="345">
        <v>0</v>
      </c>
      <c r="E40" s="345">
        <v>0</v>
      </c>
      <c r="F40" s="345">
        <v>0</v>
      </c>
      <c r="G40" s="345">
        <v>0</v>
      </c>
      <c r="H40" s="345">
        <v>0</v>
      </c>
      <c r="I40" s="345">
        <v>0</v>
      </c>
      <c r="J40" s="345">
        <v>0</v>
      </c>
      <c r="K40" s="345">
        <v>0</v>
      </c>
      <c r="L40" s="345">
        <v>0</v>
      </c>
      <c r="M40" s="345">
        <v>0</v>
      </c>
      <c r="N40"/>
      <c r="O40"/>
    </row>
    <row r="41" spans="1:33">
      <c r="A41" s="348" t="s">
        <v>138</v>
      </c>
      <c r="B41" s="348" t="s">
        <v>300</v>
      </c>
      <c r="C41" s="347">
        <v>0</v>
      </c>
      <c r="D41" s="347">
        <v>0</v>
      </c>
      <c r="E41" s="347">
        <v>0</v>
      </c>
      <c r="F41" s="347">
        <v>0</v>
      </c>
      <c r="G41" s="347">
        <v>0</v>
      </c>
      <c r="H41" s="347">
        <v>0</v>
      </c>
      <c r="I41" s="347">
        <v>0</v>
      </c>
      <c r="J41" s="347">
        <v>0</v>
      </c>
      <c r="K41" s="347">
        <v>0</v>
      </c>
      <c r="L41" s="347">
        <v>0</v>
      </c>
      <c r="M41" s="347">
        <v>0</v>
      </c>
      <c r="N41"/>
      <c r="O41"/>
    </row>
    <row r="42" spans="1:33" s="229" customFormat="1"/>
    <row r="43" spans="1:33">
      <c r="A43" s="76" t="s">
        <v>370</v>
      </c>
    </row>
    <row r="44" spans="1:33" s="229" customFormat="1">
      <c r="A44" s="83" t="s">
        <v>651</v>
      </c>
    </row>
    <row r="45" spans="1:33">
      <c r="A45" s="380" t="s">
        <v>373</v>
      </c>
      <c r="B45" s="380"/>
      <c r="C45" s="380"/>
      <c r="D45" s="380"/>
      <c r="E45" s="380"/>
      <c r="F45" s="380"/>
      <c r="G45" s="380"/>
      <c r="H45" s="380"/>
      <c r="I45" s="380"/>
      <c r="J45" s="380"/>
      <c r="K45" s="380"/>
      <c r="L45" s="380"/>
      <c r="M45" s="380"/>
    </row>
    <row r="46" spans="1:33">
      <c r="A46" s="380" t="s">
        <v>481</v>
      </c>
      <c r="B46" s="380"/>
      <c r="C46" s="380"/>
      <c r="D46" s="380"/>
      <c r="E46" s="380"/>
      <c r="F46" s="380"/>
      <c r="G46" s="380"/>
      <c r="H46" s="380"/>
      <c r="I46" s="380"/>
      <c r="J46" s="380"/>
      <c r="K46" s="380"/>
      <c r="L46" s="380"/>
      <c r="M46" s="380"/>
    </row>
  </sheetData>
  <mergeCells count="2">
    <mergeCell ref="A45:M45"/>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G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24" width="15.7109375" customWidth="1"/>
  </cols>
  <sheetData>
    <row r="1" spans="1:33" s="2" customFormat="1" ht="15" customHeight="1">
      <c r="A1" s="12" t="s">
        <v>390</v>
      </c>
      <c r="B1" s="16"/>
      <c r="C1" s="16"/>
      <c r="D1" s="16"/>
      <c r="E1" s="16"/>
      <c r="F1" s="16"/>
      <c r="G1" s="16"/>
    </row>
    <row r="2" spans="1:33" ht="15" customHeight="1" thickBot="1"/>
    <row r="3" spans="1:33"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row>
    <row r="4" spans="1:33" s="172" customFormat="1" ht="30" customHeight="1">
      <c r="A4" s="343" t="s">
        <v>1</v>
      </c>
      <c r="B4" s="343" t="s">
        <v>42</v>
      </c>
      <c r="C4" s="344">
        <v>3589351000</v>
      </c>
      <c r="D4" s="344">
        <v>2914157000</v>
      </c>
      <c r="E4" s="344">
        <v>588384000</v>
      </c>
      <c r="F4" s="344">
        <v>635935000</v>
      </c>
      <c r="G4" s="344">
        <v>654264000</v>
      </c>
      <c r="H4" s="344">
        <v>831844000</v>
      </c>
      <c r="I4" s="344">
        <v>2710427000</v>
      </c>
      <c r="J4" s="344">
        <v>489146000</v>
      </c>
      <c r="K4" s="344">
        <v>142810000</v>
      </c>
      <c r="L4" s="344">
        <v>163815000</v>
      </c>
      <c r="M4" s="344">
        <v>182521000</v>
      </c>
      <c r="N4"/>
      <c r="O4"/>
      <c r="P4"/>
      <c r="Q4"/>
      <c r="R4"/>
      <c r="S4"/>
      <c r="T4"/>
      <c r="U4"/>
      <c r="V4"/>
      <c r="W4"/>
      <c r="X4"/>
      <c r="Y4"/>
      <c r="Z4"/>
      <c r="AA4"/>
      <c r="AB4"/>
      <c r="AC4"/>
      <c r="AD4"/>
      <c r="AE4"/>
      <c r="AF4"/>
      <c r="AG4"/>
    </row>
    <row r="5" spans="1:33" s="172" customForma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c r="V5"/>
      <c r="W5"/>
      <c r="X5"/>
      <c r="Y5"/>
      <c r="Z5"/>
      <c r="AA5"/>
      <c r="AB5"/>
      <c r="AC5"/>
      <c r="AD5"/>
      <c r="AE5"/>
      <c r="AF5"/>
      <c r="AG5"/>
    </row>
    <row r="6" spans="1:33" s="172" customFormat="1">
      <c r="A6" s="343" t="s">
        <v>22</v>
      </c>
      <c r="B6" s="343" t="s">
        <v>220</v>
      </c>
      <c r="C6" s="344">
        <v>0</v>
      </c>
      <c r="D6" s="344">
        <v>0</v>
      </c>
      <c r="E6" s="344">
        <v>0</v>
      </c>
      <c r="F6" s="344">
        <v>0</v>
      </c>
      <c r="G6" s="344">
        <v>0</v>
      </c>
      <c r="H6" s="344">
        <v>0</v>
      </c>
      <c r="I6" s="344">
        <v>0</v>
      </c>
      <c r="J6" s="344">
        <v>0</v>
      </c>
      <c r="K6" s="344">
        <v>0</v>
      </c>
      <c r="L6" s="344">
        <v>0</v>
      </c>
      <c r="M6" s="344">
        <v>0</v>
      </c>
      <c r="N6"/>
      <c r="O6"/>
      <c r="P6"/>
      <c r="Q6"/>
      <c r="R6"/>
      <c r="S6"/>
      <c r="T6"/>
      <c r="U6"/>
      <c r="V6"/>
      <c r="W6"/>
      <c r="X6"/>
      <c r="Y6"/>
      <c r="Z6"/>
      <c r="AA6"/>
      <c r="AB6"/>
      <c r="AC6"/>
      <c r="AD6"/>
      <c r="AE6"/>
      <c r="AF6"/>
      <c r="AG6"/>
    </row>
    <row r="7" spans="1:33" s="172" customFormat="1">
      <c r="A7" s="343" t="s">
        <v>28</v>
      </c>
      <c r="B7" s="343" t="s">
        <v>221</v>
      </c>
      <c r="C7" s="344">
        <v>1256446000</v>
      </c>
      <c r="D7" s="344">
        <v>624771000</v>
      </c>
      <c r="E7" s="344">
        <v>54592000</v>
      </c>
      <c r="F7" s="344">
        <v>84256000</v>
      </c>
      <c r="G7" s="344">
        <v>59188000</v>
      </c>
      <c r="H7" s="344">
        <v>188206000</v>
      </c>
      <c r="I7" s="344">
        <v>386242000</v>
      </c>
      <c r="J7" s="344">
        <v>48844000</v>
      </c>
      <c r="K7" s="344">
        <v>3956000</v>
      </c>
      <c r="L7" s="344">
        <v>21323000</v>
      </c>
      <c r="M7" s="344">
        <v>23565000</v>
      </c>
      <c r="N7"/>
      <c r="O7"/>
      <c r="P7"/>
      <c r="Q7"/>
      <c r="R7"/>
      <c r="S7"/>
      <c r="T7"/>
      <c r="U7"/>
      <c r="V7"/>
      <c r="W7"/>
      <c r="X7"/>
      <c r="Y7"/>
      <c r="Z7"/>
      <c r="AA7"/>
      <c r="AB7"/>
      <c r="AC7"/>
      <c r="AD7"/>
      <c r="AE7"/>
      <c r="AF7"/>
      <c r="AG7"/>
    </row>
    <row r="8" spans="1:33">
      <c r="A8" s="342" t="s">
        <v>156</v>
      </c>
      <c r="B8" s="342" t="s">
        <v>317</v>
      </c>
      <c r="C8" s="345">
        <v>0</v>
      </c>
      <c r="D8" s="345">
        <v>0</v>
      </c>
      <c r="E8" s="345">
        <v>0</v>
      </c>
      <c r="F8" s="345">
        <v>0</v>
      </c>
      <c r="G8" s="345">
        <v>0</v>
      </c>
      <c r="H8" s="345">
        <v>0</v>
      </c>
      <c r="I8" s="345">
        <v>0</v>
      </c>
      <c r="J8" s="345">
        <v>0</v>
      </c>
      <c r="K8" s="345">
        <v>0</v>
      </c>
      <c r="L8" s="345">
        <v>0</v>
      </c>
      <c r="M8" s="345">
        <v>0</v>
      </c>
    </row>
    <row r="9" spans="1:33">
      <c r="A9" s="342" t="s">
        <v>157</v>
      </c>
      <c r="B9" s="342" t="s">
        <v>318</v>
      </c>
      <c r="C9" s="345">
        <v>20821000</v>
      </c>
      <c r="D9" s="345">
        <v>3650000</v>
      </c>
      <c r="E9" s="345">
        <v>687000</v>
      </c>
      <c r="F9" s="345">
        <v>315000</v>
      </c>
      <c r="G9" s="345">
        <v>785000</v>
      </c>
      <c r="H9" s="345">
        <v>9928000</v>
      </c>
      <c r="I9" s="345">
        <v>11715000</v>
      </c>
      <c r="J9" s="345">
        <v>2140000</v>
      </c>
      <c r="K9" s="345">
        <v>374000</v>
      </c>
      <c r="L9" s="345">
        <v>0</v>
      </c>
      <c r="M9" s="345">
        <v>1766000</v>
      </c>
    </row>
    <row r="10" spans="1:33">
      <c r="A10" s="342" t="s">
        <v>158</v>
      </c>
      <c r="B10" s="342" t="s">
        <v>319</v>
      </c>
      <c r="C10" s="345">
        <v>1235625000</v>
      </c>
      <c r="D10" s="345">
        <v>621121000</v>
      </c>
      <c r="E10" s="345">
        <v>53905000</v>
      </c>
      <c r="F10" s="345">
        <v>83941000</v>
      </c>
      <c r="G10" s="345">
        <v>58403000</v>
      </c>
      <c r="H10" s="345">
        <v>178278000</v>
      </c>
      <c r="I10" s="345">
        <v>374527000</v>
      </c>
      <c r="J10" s="345">
        <v>46704000</v>
      </c>
      <c r="K10" s="345">
        <v>3582000</v>
      </c>
      <c r="L10" s="345">
        <v>21323000</v>
      </c>
      <c r="M10" s="345">
        <v>21799000</v>
      </c>
    </row>
    <row r="11" spans="1:33">
      <c r="A11" s="342" t="s">
        <v>159</v>
      </c>
      <c r="B11" s="342" t="s">
        <v>239</v>
      </c>
      <c r="C11" s="345">
        <v>4103000</v>
      </c>
      <c r="D11" s="345">
        <v>13149000</v>
      </c>
      <c r="E11" s="345">
        <v>30000</v>
      </c>
      <c r="F11" s="345">
        <v>5695000</v>
      </c>
      <c r="G11" s="345">
        <v>2969000</v>
      </c>
      <c r="H11" s="345">
        <v>6201000</v>
      </c>
      <c r="I11" s="345">
        <v>14895000</v>
      </c>
      <c r="J11" s="345">
        <v>2996000</v>
      </c>
      <c r="K11" s="345">
        <v>0</v>
      </c>
      <c r="L11" s="345">
        <v>0</v>
      </c>
      <c r="M11" s="345">
        <v>2996000</v>
      </c>
    </row>
    <row r="12" spans="1:33">
      <c r="A12" s="342" t="s">
        <v>160</v>
      </c>
      <c r="B12" s="342" t="s">
        <v>240</v>
      </c>
      <c r="C12" s="345">
        <v>1231522000</v>
      </c>
      <c r="D12" s="345">
        <v>607972000</v>
      </c>
      <c r="E12" s="345">
        <v>53875000</v>
      </c>
      <c r="F12" s="345">
        <v>78246000</v>
      </c>
      <c r="G12" s="345">
        <v>55434000</v>
      </c>
      <c r="H12" s="345">
        <v>172077000</v>
      </c>
      <c r="I12" s="345">
        <v>359632000</v>
      </c>
      <c r="J12" s="345">
        <v>43708000</v>
      </c>
      <c r="K12" s="345">
        <v>3582000</v>
      </c>
      <c r="L12" s="345">
        <v>21323000</v>
      </c>
      <c r="M12" s="345">
        <v>18803000</v>
      </c>
    </row>
    <row r="13" spans="1:33" s="172" customFormat="1">
      <c r="A13" s="343" t="s">
        <v>29</v>
      </c>
      <c r="B13" s="343" t="s">
        <v>222</v>
      </c>
      <c r="C13" s="344">
        <v>2332905000</v>
      </c>
      <c r="D13" s="344">
        <v>2289386000</v>
      </c>
      <c r="E13" s="344">
        <v>533792000</v>
      </c>
      <c r="F13" s="344">
        <v>551679000</v>
      </c>
      <c r="G13" s="344">
        <v>595076000</v>
      </c>
      <c r="H13" s="344">
        <v>643638000</v>
      </c>
      <c r="I13" s="344">
        <v>2324185000</v>
      </c>
      <c r="J13" s="344">
        <v>440302000</v>
      </c>
      <c r="K13" s="344">
        <v>138854000</v>
      </c>
      <c r="L13" s="344">
        <v>142492000</v>
      </c>
      <c r="M13" s="344">
        <v>158956000</v>
      </c>
      <c r="N13"/>
      <c r="O13"/>
      <c r="P13"/>
      <c r="Q13"/>
      <c r="R13"/>
      <c r="S13"/>
      <c r="T13"/>
      <c r="U13"/>
      <c r="V13"/>
      <c r="W13"/>
      <c r="X13"/>
      <c r="Y13"/>
      <c r="Z13"/>
      <c r="AA13"/>
      <c r="AB13"/>
      <c r="AC13"/>
      <c r="AD13"/>
      <c r="AE13"/>
      <c r="AF13"/>
      <c r="AG13"/>
    </row>
    <row r="14" spans="1:33" s="172" customFormat="1" ht="30" customHeight="1">
      <c r="A14" s="343" t="s">
        <v>43</v>
      </c>
      <c r="B14" s="343" t="s">
        <v>73</v>
      </c>
      <c r="C14" s="344">
        <v>2799885000</v>
      </c>
      <c r="D14" s="344">
        <v>2425540000</v>
      </c>
      <c r="E14" s="344">
        <v>258999000</v>
      </c>
      <c r="F14" s="344">
        <v>554606000</v>
      </c>
      <c r="G14" s="344">
        <v>478163000</v>
      </c>
      <c r="H14" s="344">
        <v>848057000</v>
      </c>
      <c r="I14" s="344">
        <v>2139825000</v>
      </c>
      <c r="J14" s="344">
        <v>308337000</v>
      </c>
      <c r="K14" s="344">
        <v>48630000</v>
      </c>
      <c r="L14" s="344">
        <v>111199000</v>
      </c>
      <c r="M14" s="344">
        <v>148508000</v>
      </c>
      <c r="N14"/>
      <c r="O14"/>
      <c r="P14"/>
      <c r="Q14"/>
      <c r="R14"/>
      <c r="S14"/>
      <c r="T14"/>
      <c r="U14"/>
      <c r="V14"/>
      <c r="W14"/>
      <c r="X14"/>
      <c r="Y14"/>
      <c r="Z14"/>
      <c r="AA14"/>
      <c r="AB14"/>
      <c r="AC14"/>
      <c r="AD14"/>
      <c r="AE14"/>
      <c r="AF14"/>
      <c r="AG14"/>
    </row>
    <row r="15" spans="1:33" s="172" customFormat="1">
      <c r="A15" s="343" t="s">
        <v>44</v>
      </c>
      <c r="B15" s="343" t="s">
        <v>228</v>
      </c>
      <c r="C15" s="344">
        <v>144919000</v>
      </c>
      <c r="D15" s="344">
        <v>150507000</v>
      </c>
      <c r="E15" s="344">
        <v>40614000</v>
      </c>
      <c r="F15" s="344">
        <v>39656000</v>
      </c>
      <c r="G15" s="344">
        <v>40542000</v>
      </c>
      <c r="H15" s="344">
        <v>41949000</v>
      </c>
      <c r="I15" s="344">
        <v>162761000</v>
      </c>
      <c r="J15" s="344">
        <v>40073000</v>
      </c>
      <c r="K15" s="344">
        <v>14031000</v>
      </c>
      <c r="L15" s="344">
        <v>12721000</v>
      </c>
      <c r="M15" s="344">
        <v>13321000</v>
      </c>
      <c r="N15"/>
      <c r="O15"/>
      <c r="P15"/>
      <c r="Q15"/>
      <c r="R15"/>
      <c r="S15"/>
      <c r="T15"/>
      <c r="U15"/>
      <c r="V15"/>
      <c r="W15"/>
      <c r="X15"/>
      <c r="Y15"/>
      <c r="Z15"/>
      <c r="AA15"/>
      <c r="AB15"/>
      <c r="AC15"/>
      <c r="AD15"/>
      <c r="AE15"/>
      <c r="AF15"/>
      <c r="AG15"/>
    </row>
    <row r="16" spans="1:33">
      <c r="A16" s="342" t="s">
        <v>45</v>
      </c>
      <c r="B16" s="342" t="s">
        <v>229</v>
      </c>
      <c r="C16" s="345">
        <v>124872000</v>
      </c>
      <c r="D16" s="345">
        <v>129754000</v>
      </c>
      <c r="E16" s="345">
        <v>34981000</v>
      </c>
      <c r="F16" s="345">
        <v>34097000</v>
      </c>
      <c r="G16" s="345">
        <v>34969000</v>
      </c>
      <c r="H16" s="345">
        <v>36280000</v>
      </c>
      <c r="I16" s="345">
        <v>140327000</v>
      </c>
      <c r="J16" s="345">
        <v>34675000</v>
      </c>
      <c r="K16" s="345">
        <v>12147000</v>
      </c>
      <c r="L16" s="345">
        <v>11005000</v>
      </c>
      <c r="M16" s="345">
        <v>11523000</v>
      </c>
    </row>
    <row r="17" spans="1:33">
      <c r="A17" s="342" t="s">
        <v>46</v>
      </c>
      <c r="B17" s="342" t="s">
        <v>230</v>
      </c>
      <c r="C17" s="345">
        <v>20047000</v>
      </c>
      <c r="D17" s="345">
        <v>20753000</v>
      </c>
      <c r="E17" s="345">
        <v>5633000</v>
      </c>
      <c r="F17" s="345">
        <v>5559000</v>
      </c>
      <c r="G17" s="345">
        <v>5573000</v>
      </c>
      <c r="H17" s="345">
        <v>5669000</v>
      </c>
      <c r="I17" s="345">
        <v>22434000</v>
      </c>
      <c r="J17" s="345">
        <v>5398000</v>
      </c>
      <c r="K17" s="345">
        <v>1884000</v>
      </c>
      <c r="L17" s="345">
        <v>1716000</v>
      </c>
      <c r="M17" s="345">
        <v>1798000</v>
      </c>
    </row>
    <row r="18" spans="1:33" s="172" customFormat="1">
      <c r="A18" s="343" t="s">
        <v>47</v>
      </c>
      <c r="B18" s="343" t="s">
        <v>231</v>
      </c>
      <c r="C18" s="344">
        <v>975307000</v>
      </c>
      <c r="D18" s="344">
        <v>953280000</v>
      </c>
      <c r="E18" s="344">
        <v>127245000</v>
      </c>
      <c r="F18" s="344">
        <v>312329000</v>
      </c>
      <c r="G18" s="344">
        <v>300621000</v>
      </c>
      <c r="H18" s="344">
        <v>326970000</v>
      </c>
      <c r="I18" s="344">
        <v>1067165000</v>
      </c>
      <c r="J18" s="344">
        <v>169280000</v>
      </c>
      <c r="K18" s="344">
        <v>21824000</v>
      </c>
      <c r="L18" s="344">
        <v>56664000</v>
      </c>
      <c r="M18" s="344">
        <v>90792000</v>
      </c>
      <c r="N18"/>
      <c r="O18"/>
      <c r="P18"/>
      <c r="Q18"/>
      <c r="R18"/>
      <c r="S18"/>
      <c r="T18"/>
      <c r="U18"/>
      <c r="V18"/>
      <c r="W18"/>
      <c r="X18"/>
      <c r="Y18"/>
      <c r="Z18"/>
      <c r="AA18"/>
      <c r="AB18"/>
      <c r="AC18"/>
      <c r="AD18"/>
      <c r="AE18"/>
      <c r="AF18"/>
      <c r="AG18"/>
    </row>
    <row r="19" spans="1:33" s="172" customFormat="1">
      <c r="A19" s="343" t="s">
        <v>48</v>
      </c>
      <c r="B19" s="343" t="s">
        <v>232</v>
      </c>
      <c r="C19" s="344">
        <v>57530000</v>
      </c>
      <c r="D19" s="344">
        <v>42264000</v>
      </c>
      <c r="E19" s="344">
        <v>8244000</v>
      </c>
      <c r="F19" s="344">
        <v>9368000</v>
      </c>
      <c r="G19" s="344">
        <v>6488000</v>
      </c>
      <c r="H19" s="344">
        <v>9651000</v>
      </c>
      <c r="I19" s="344">
        <v>33751000</v>
      </c>
      <c r="J19" s="344">
        <v>7101000</v>
      </c>
      <c r="K19" s="344">
        <v>229000</v>
      </c>
      <c r="L19" s="344">
        <v>1234000</v>
      </c>
      <c r="M19" s="344">
        <v>5638000</v>
      </c>
      <c r="N19"/>
      <c r="O19"/>
      <c r="P19"/>
      <c r="Q19"/>
      <c r="R19"/>
      <c r="S19"/>
      <c r="T19"/>
      <c r="U19"/>
      <c r="V19"/>
      <c r="W19"/>
      <c r="X19"/>
      <c r="Y19"/>
      <c r="Z19"/>
      <c r="AA19"/>
      <c r="AB19"/>
      <c r="AC19"/>
      <c r="AD19"/>
      <c r="AE19"/>
      <c r="AF19"/>
      <c r="AG19"/>
    </row>
    <row r="20" spans="1:33" s="172" customFormat="1">
      <c r="A20" s="343" t="s">
        <v>51</v>
      </c>
      <c r="B20" s="343" t="s">
        <v>235</v>
      </c>
      <c r="C20" s="344">
        <v>0</v>
      </c>
      <c r="D20" s="344">
        <v>392000</v>
      </c>
      <c r="E20" s="344">
        <v>0</v>
      </c>
      <c r="F20" s="344">
        <v>0</v>
      </c>
      <c r="G20" s="344">
        <v>0</v>
      </c>
      <c r="H20" s="344">
        <v>1553000</v>
      </c>
      <c r="I20" s="344">
        <v>1553000</v>
      </c>
      <c r="J20" s="344">
        <v>458000</v>
      </c>
      <c r="K20" s="344">
        <v>0</v>
      </c>
      <c r="L20" s="344">
        <v>306000</v>
      </c>
      <c r="M20" s="344">
        <v>152000</v>
      </c>
      <c r="N20"/>
      <c r="O20"/>
      <c r="P20"/>
      <c r="Q20"/>
      <c r="R20"/>
      <c r="S20"/>
      <c r="T20"/>
      <c r="U20"/>
      <c r="V20"/>
      <c r="W20"/>
      <c r="X20"/>
      <c r="Y20"/>
      <c r="Z20"/>
      <c r="AA20"/>
      <c r="AB20"/>
      <c r="AC20"/>
      <c r="AD20"/>
      <c r="AE20"/>
      <c r="AF20"/>
      <c r="AG20"/>
    </row>
    <row r="21" spans="1:33" s="172" customFormat="1">
      <c r="A21" s="343" t="s">
        <v>54</v>
      </c>
      <c r="B21" s="343" t="s">
        <v>221</v>
      </c>
      <c r="C21" s="344">
        <v>33271000</v>
      </c>
      <c r="D21" s="344">
        <v>17435000</v>
      </c>
      <c r="E21" s="344">
        <v>782000</v>
      </c>
      <c r="F21" s="344">
        <v>5022000</v>
      </c>
      <c r="G21" s="344">
        <v>6495000</v>
      </c>
      <c r="H21" s="344">
        <v>11060000</v>
      </c>
      <c r="I21" s="344">
        <v>23359000</v>
      </c>
      <c r="J21" s="344">
        <v>129000</v>
      </c>
      <c r="K21" s="344">
        <v>29000</v>
      </c>
      <c r="L21" s="344">
        <v>74000</v>
      </c>
      <c r="M21" s="344">
        <v>26000</v>
      </c>
      <c r="N21"/>
      <c r="O21"/>
      <c r="P21"/>
      <c r="Q21"/>
      <c r="R21"/>
      <c r="S21"/>
      <c r="T21"/>
      <c r="U21"/>
      <c r="V21"/>
      <c r="W21"/>
      <c r="X21"/>
      <c r="Y21"/>
      <c r="Z21"/>
      <c r="AA21"/>
      <c r="AB21"/>
      <c r="AC21"/>
      <c r="AD21"/>
      <c r="AE21"/>
      <c r="AF21"/>
      <c r="AG21"/>
    </row>
    <row r="22" spans="1:33" s="172" customFormat="1">
      <c r="A22" s="343" t="s">
        <v>64</v>
      </c>
      <c r="B22" s="343" t="s">
        <v>243</v>
      </c>
      <c r="C22" s="344">
        <v>0</v>
      </c>
      <c r="D22" s="344">
        <v>0</v>
      </c>
      <c r="E22" s="344">
        <v>0</v>
      </c>
      <c r="F22" s="344">
        <v>0</v>
      </c>
      <c r="G22" s="344">
        <v>0</v>
      </c>
      <c r="H22" s="344">
        <v>0</v>
      </c>
      <c r="I22" s="344">
        <v>0</v>
      </c>
      <c r="J22" s="344">
        <v>0</v>
      </c>
      <c r="K22" s="344">
        <v>0</v>
      </c>
      <c r="L22" s="344">
        <v>0</v>
      </c>
      <c r="M22" s="344">
        <v>0</v>
      </c>
      <c r="N22"/>
      <c r="O22"/>
      <c r="P22"/>
      <c r="Q22"/>
      <c r="R22"/>
      <c r="S22"/>
      <c r="T22"/>
      <c r="U22"/>
      <c r="V22"/>
      <c r="W22"/>
      <c r="X22"/>
      <c r="Y22"/>
      <c r="Z22"/>
      <c r="AA22"/>
      <c r="AB22"/>
      <c r="AC22"/>
      <c r="AD22"/>
      <c r="AE22"/>
      <c r="AF22"/>
      <c r="AG22"/>
    </row>
    <row r="23" spans="1:33" s="172" customFormat="1">
      <c r="A23" s="343" t="s">
        <v>68</v>
      </c>
      <c r="B23" s="343" t="s">
        <v>247</v>
      </c>
      <c r="C23" s="344">
        <v>1588858000</v>
      </c>
      <c r="D23" s="344">
        <v>1261662000</v>
      </c>
      <c r="E23" s="344">
        <v>82114000</v>
      </c>
      <c r="F23" s="344">
        <v>188231000</v>
      </c>
      <c r="G23" s="344">
        <v>124017000</v>
      </c>
      <c r="H23" s="344">
        <v>456874000</v>
      </c>
      <c r="I23" s="344">
        <v>851236000</v>
      </c>
      <c r="J23" s="344">
        <v>91296000</v>
      </c>
      <c r="K23" s="344">
        <v>12517000</v>
      </c>
      <c r="L23" s="344">
        <v>40200000</v>
      </c>
      <c r="M23" s="344">
        <v>38579000</v>
      </c>
      <c r="N23"/>
      <c r="O23"/>
      <c r="P23"/>
      <c r="Q23"/>
      <c r="R23"/>
      <c r="S23"/>
      <c r="T23"/>
      <c r="U23"/>
      <c r="V23"/>
      <c r="W23"/>
      <c r="X23"/>
      <c r="Y23"/>
      <c r="Z23"/>
      <c r="AA23"/>
      <c r="AB23"/>
      <c r="AC23"/>
      <c r="AD23"/>
      <c r="AE23"/>
      <c r="AF23"/>
      <c r="AG23"/>
    </row>
    <row r="24" spans="1:33" s="172" customFormat="1" ht="30" customHeight="1">
      <c r="A24" s="350" t="s">
        <v>154</v>
      </c>
      <c r="B24" s="350" t="s">
        <v>161</v>
      </c>
      <c r="C24" s="351">
        <v>789466000</v>
      </c>
      <c r="D24" s="351">
        <v>488617000</v>
      </c>
      <c r="E24" s="351">
        <v>329385000</v>
      </c>
      <c r="F24" s="351">
        <v>81329000</v>
      </c>
      <c r="G24" s="351">
        <v>176101000</v>
      </c>
      <c r="H24" s="351">
        <v>-16213000</v>
      </c>
      <c r="I24" s="351">
        <v>570602000</v>
      </c>
      <c r="J24" s="351">
        <v>180809000</v>
      </c>
      <c r="K24" s="351">
        <v>94180000</v>
      </c>
      <c r="L24" s="351">
        <v>52616000</v>
      </c>
      <c r="M24" s="351">
        <v>34013000</v>
      </c>
      <c r="N24"/>
      <c r="O24"/>
      <c r="P24"/>
      <c r="Q24"/>
      <c r="R24"/>
      <c r="S24"/>
      <c r="T24"/>
      <c r="U24"/>
      <c r="V24"/>
      <c r="W24"/>
      <c r="X24"/>
      <c r="Y24"/>
      <c r="Z24"/>
      <c r="AA24"/>
      <c r="AB24"/>
      <c r="AC24"/>
      <c r="AD24"/>
      <c r="AE24"/>
      <c r="AF24"/>
      <c r="AG24"/>
    </row>
    <row r="25" spans="1:33" s="172" customFormat="1" ht="30" customHeight="1">
      <c r="A25" s="343" t="s">
        <v>74</v>
      </c>
      <c r="B25" s="343" t="s">
        <v>250</v>
      </c>
      <c r="C25" s="344">
        <v>561966000</v>
      </c>
      <c r="D25" s="344">
        <v>262596000</v>
      </c>
      <c r="E25" s="344">
        <v>17575000</v>
      </c>
      <c r="F25" s="344">
        <v>45579000</v>
      </c>
      <c r="G25" s="344">
        <v>66181000</v>
      </c>
      <c r="H25" s="344">
        <v>77523000</v>
      </c>
      <c r="I25" s="344">
        <v>206858000</v>
      </c>
      <c r="J25" s="344">
        <v>34355000</v>
      </c>
      <c r="K25" s="344">
        <v>2049000</v>
      </c>
      <c r="L25" s="344">
        <v>11198000</v>
      </c>
      <c r="M25" s="344">
        <v>21108000</v>
      </c>
      <c r="N25"/>
      <c r="O25"/>
      <c r="P25"/>
      <c r="Q25"/>
      <c r="R25"/>
      <c r="S25"/>
      <c r="T25"/>
      <c r="U25"/>
      <c r="V25"/>
      <c r="W25"/>
      <c r="X25"/>
      <c r="Y25"/>
      <c r="Z25"/>
      <c r="AA25"/>
      <c r="AB25"/>
      <c r="AC25"/>
      <c r="AD25"/>
      <c r="AE25"/>
      <c r="AF25"/>
      <c r="AG25"/>
    </row>
    <row r="26" spans="1:33">
      <c r="A26" s="342" t="s">
        <v>75</v>
      </c>
      <c r="B26" s="342" t="s">
        <v>251</v>
      </c>
      <c r="C26" s="345">
        <v>562049000</v>
      </c>
      <c r="D26" s="345">
        <v>262675000</v>
      </c>
      <c r="E26" s="345">
        <v>17587000</v>
      </c>
      <c r="F26" s="345">
        <v>45593000</v>
      </c>
      <c r="G26" s="345">
        <v>66194000</v>
      </c>
      <c r="H26" s="345">
        <v>77540000</v>
      </c>
      <c r="I26" s="345">
        <v>206914000</v>
      </c>
      <c r="J26" s="345">
        <v>34369000</v>
      </c>
      <c r="K26" s="345">
        <v>2053000</v>
      </c>
      <c r="L26" s="345">
        <v>11203000</v>
      </c>
      <c r="M26" s="345">
        <v>21113000</v>
      </c>
    </row>
    <row r="27" spans="1:33">
      <c r="A27" s="342" t="s">
        <v>76</v>
      </c>
      <c r="B27" s="342" t="s">
        <v>198</v>
      </c>
      <c r="C27" s="345">
        <v>83000</v>
      </c>
      <c r="D27" s="345">
        <v>79000</v>
      </c>
      <c r="E27" s="345">
        <v>12000</v>
      </c>
      <c r="F27" s="345">
        <v>14000</v>
      </c>
      <c r="G27" s="345">
        <v>13000</v>
      </c>
      <c r="H27" s="345">
        <v>17000</v>
      </c>
      <c r="I27" s="345">
        <v>56000</v>
      </c>
      <c r="J27" s="345">
        <v>14000</v>
      </c>
      <c r="K27" s="345">
        <v>4000</v>
      </c>
      <c r="L27" s="345">
        <v>5000</v>
      </c>
      <c r="M27" s="345">
        <v>5000</v>
      </c>
    </row>
    <row r="28" spans="1:33">
      <c r="A28" s="342" t="s">
        <v>77</v>
      </c>
      <c r="B28" s="342" t="s">
        <v>252</v>
      </c>
      <c r="C28" s="345">
        <v>552143000</v>
      </c>
      <c r="D28" s="345">
        <v>245638000</v>
      </c>
      <c r="E28" s="345">
        <v>14174000</v>
      </c>
      <c r="F28" s="345">
        <v>40903000</v>
      </c>
      <c r="G28" s="345">
        <v>62224000</v>
      </c>
      <c r="H28" s="345">
        <v>73319000</v>
      </c>
      <c r="I28" s="345">
        <v>190620000</v>
      </c>
      <c r="J28" s="345">
        <v>27880000</v>
      </c>
      <c r="K28" s="345">
        <v>1904000</v>
      </c>
      <c r="L28" s="345">
        <v>9366000</v>
      </c>
      <c r="M28" s="345">
        <v>16610000</v>
      </c>
    </row>
    <row r="29" spans="1:33">
      <c r="A29" s="342" t="s">
        <v>78</v>
      </c>
      <c r="B29" s="342" t="s">
        <v>253</v>
      </c>
      <c r="C29" s="345">
        <v>552226000</v>
      </c>
      <c r="D29" s="345">
        <v>245717000</v>
      </c>
      <c r="E29" s="345">
        <v>14186000</v>
      </c>
      <c r="F29" s="345">
        <v>40917000</v>
      </c>
      <c r="G29" s="345">
        <v>62237000</v>
      </c>
      <c r="H29" s="345">
        <v>73336000</v>
      </c>
      <c r="I29" s="345">
        <v>190676000</v>
      </c>
      <c r="J29" s="345">
        <v>27894000</v>
      </c>
      <c r="K29" s="345">
        <v>1908000</v>
      </c>
      <c r="L29" s="345">
        <v>9371000</v>
      </c>
      <c r="M29" s="345">
        <v>16615000</v>
      </c>
    </row>
    <row r="30" spans="1:33">
      <c r="A30" s="342" t="s">
        <v>79</v>
      </c>
      <c r="B30" s="342" t="s">
        <v>254</v>
      </c>
      <c r="C30" s="345">
        <v>83000</v>
      </c>
      <c r="D30" s="345">
        <v>79000</v>
      </c>
      <c r="E30" s="345">
        <v>12000</v>
      </c>
      <c r="F30" s="345">
        <v>14000</v>
      </c>
      <c r="G30" s="345">
        <v>13000</v>
      </c>
      <c r="H30" s="345">
        <v>17000</v>
      </c>
      <c r="I30" s="345">
        <v>56000</v>
      </c>
      <c r="J30" s="345">
        <v>14000</v>
      </c>
      <c r="K30" s="345">
        <v>4000</v>
      </c>
      <c r="L30" s="345">
        <v>5000</v>
      </c>
      <c r="M30" s="345">
        <v>5000</v>
      </c>
    </row>
    <row r="31" spans="1:33">
      <c r="A31" s="342" t="s">
        <v>95</v>
      </c>
      <c r="B31" s="342" t="s">
        <v>270</v>
      </c>
      <c r="C31" s="345">
        <v>9823000</v>
      </c>
      <c r="D31" s="345">
        <v>16958000</v>
      </c>
      <c r="E31" s="345">
        <v>3401000</v>
      </c>
      <c r="F31" s="345">
        <v>4676000</v>
      </c>
      <c r="G31" s="345">
        <v>3957000</v>
      </c>
      <c r="H31" s="345">
        <v>4204000</v>
      </c>
      <c r="I31" s="345">
        <v>16238000</v>
      </c>
      <c r="J31" s="345">
        <v>6475000</v>
      </c>
      <c r="K31" s="345">
        <v>145000</v>
      </c>
      <c r="L31" s="345">
        <v>1832000</v>
      </c>
      <c r="M31" s="345">
        <v>4498000</v>
      </c>
    </row>
    <row r="32" spans="1:33">
      <c r="A32" s="342" t="s">
        <v>96</v>
      </c>
      <c r="B32" s="342" t="s">
        <v>271</v>
      </c>
      <c r="C32" s="345">
        <v>9823000</v>
      </c>
      <c r="D32" s="345">
        <v>16958000</v>
      </c>
      <c r="E32" s="345">
        <v>3401000</v>
      </c>
      <c r="F32" s="345">
        <v>4676000</v>
      </c>
      <c r="G32" s="345">
        <v>3957000</v>
      </c>
      <c r="H32" s="345">
        <v>4204000</v>
      </c>
      <c r="I32" s="345">
        <v>16238000</v>
      </c>
      <c r="J32" s="345">
        <v>6475000</v>
      </c>
      <c r="K32" s="345">
        <v>145000</v>
      </c>
      <c r="L32" s="345">
        <v>1832000</v>
      </c>
      <c r="M32" s="345">
        <v>4498000</v>
      </c>
    </row>
    <row r="33" spans="1:33">
      <c r="A33" s="342" t="s">
        <v>97</v>
      </c>
      <c r="B33" s="342" t="s">
        <v>272</v>
      </c>
      <c r="C33" s="345">
        <v>0</v>
      </c>
      <c r="D33" s="345">
        <v>0</v>
      </c>
      <c r="E33" s="345">
        <v>0</v>
      </c>
      <c r="F33" s="345">
        <v>0</v>
      </c>
      <c r="G33" s="345">
        <v>0</v>
      </c>
      <c r="H33" s="345">
        <v>0</v>
      </c>
      <c r="I33" s="345">
        <v>0</v>
      </c>
      <c r="J33" s="345">
        <v>0</v>
      </c>
      <c r="K33" s="345">
        <v>0</v>
      </c>
      <c r="L33" s="345">
        <v>0</v>
      </c>
      <c r="M33" s="345">
        <v>0</v>
      </c>
    </row>
    <row r="34" spans="1:33" s="172" customFormat="1" ht="30" customHeight="1">
      <c r="A34" s="350" t="s">
        <v>155</v>
      </c>
      <c r="B34" s="350" t="s">
        <v>162</v>
      </c>
      <c r="C34" s="351">
        <v>227500000</v>
      </c>
      <c r="D34" s="351">
        <v>226021000</v>
      </c>
      <c r="E34" s="351">
        <v>311810000</v>
      </c>
      <c r="F34" s="351">
        <v>35750000</v>
      </c>
      <c r="G34" s="351">
        <v>109920000</v>
      </c>
      <c r="H34" s="351">
        <v>-93736000</v>
      </c>
      <c r="I34" s="351">
        <v>363744000</v>
      </c>
      <c r="J34" s="351">
        <v>146454000</v>
      </c>
      <c r="K34" s="351">
        <v>92131000</v>
      </c>
      <c r="L34" s="351">
        <v>41418000</v>
      </c>
      <c r="M34" s="351">
        <v>12905000</v>
      </c>
      <c r="N34"/>
      <c r="O34"/>
      <c r="P34"/>
      <c r="Q34"/>
      <c r="R34"/>
      <c r="S34"/>
      <c r="T34"/>
      <c r="U34"/>
      <c r="V34"/>
      <c r="W34"/>
      <c r="X34"/>
      <c r="Y34"/>
      <c r="Z34"/>
      <c r="AA34"/>
      <c r="AB34"/>
      <c r="AC34"/>
      <c r="AD34"/>
      <c r="AE34"/>
      <c r="AF34"/>
      <c r="AG34"/>
    </row>
    <row r="35" spans="1:33" s="172" customFormat="1" ht="30" customHeight="1">
      <c r="A35" s="350" t="s">
        <v>148</v>
      </c>
      <c r="B35" s="350" t="s">
        <v>163</v>
      </c>
      <c r="C35" s="351">
        <v>-227500000</v>
      </c>
      <c r="D35" s="351">
        <v>-226021000</v>
      </c>
      <c r="E35" s="351">
        <v>-311810000</v>
      </c>
      <c r="F35" s="351">
        <v>-35750000</v>
      </c>
      <c r="G35" s="351">
        <v>-109920000</v>
      </c>
      <c r="H35" s="351">
        <v>93736000</v>
      </c>
      <c r="I35" s="351">
        <v>-363744000</v>
      </c>
      <c r="J35" s="351">
        <v>-146454000</v>
      </c>
      <c r="K35" s="351">
        <v>-92131000</v>
      </c>
      <c r="L35" s="351">
        <v>-41418000</v>
      </c>
      <c r="M35" s="351">
        <v>-12905000</v>
      </c>
      <c r="N35"/>
      <c r="O35"/>
      <c r="P35"/>
      <c r="Q35"/>
      <c r="R35"/>
      <c r="S35"/>
      <c r="T35"/>
      <c r="U35"/>
      <c r="V35"/>
      <c r="W35"/>
      <c r="X35"/>
      <c r="Y35"/>
      <c r="Z35"/>
      <c r="AA35"/>
      <c r="AB35"/>
      <c r="AC35"/>
      <c r="AD35"/>
      <c r="AE35"/>
      <c r="AF35"/>
      <c r="AG35"/>
    </row>
    <row r="36" spans="1:33" s="172" customFormat="1" ht="30" customHeight="1">
      <c r="A36" s="343" t="s">
        <v>108</v>
      </c>
      <c r="B36" s="343" t="s">
        <v>283</v>
      </c>
      <c r="C36" s="344">
        <v>20869000</v>
      </c>
      <c r="D36" s="344">
        <v>-18424000</v>
      </c>
      <c r="E36" s="344">
        <v>138319000</v>
      </c>
      <c r="F36" s="344">
        <v>-52988000</v>
      </c>
      <c r="G36" s="344">
        <v>59383000</v>
      </c>
      <c r="H36" s="344">
        <v>-158585000</v>
      </c>
      <c r="I36" s="344">
        <v>-13871000</v>
      </c>
      <c r="J36" s="344">
        <v>-31781000</v>
      </c>
      <c r="K36" s="344">
        <v>24587000</v>
      </c>
      <c r="L36" s="344">
        <v>42098000</v>
      </c>
      <c r="M36" s="344">
        <v>-98466000</v>
      </c>
      <c r="N36"/>
      <c r="O36"/>
      <c r="P36"/>
      <c r="Q36"/>
      <c r="R36"/>
      <c r="S36"/>
      <c r="T36"/>
      <c r="U36"/>
      <c r="V36"/>
      <c r="W36"/>
      <c r="X36"/>
      <c r="Y36"/>
      <c r="Z36"/>
      <c r="AA36"/>
      <c r="AB36"/>
      <c r="AC36"/>
      <c r="AD36"/>
      <c r="AE36"/>
      <c r="AF36"/>
      <c r="AG36"/>
    </row>
    <row r="37" spans="1:33">
      <c r="A37" s="342" t="s">
        <v>109</v>
      </c>
      <c r="B37" s="342" t="s">
        <v>287</v>
      </c>
      <c r="C37" s="345">
        <v>20869000</v>
      </c>
      <c r="D37" s="345">
        <v>-18424000</v>
      </c>
      <c r="E37" s="345">
        <v>138319000</v>
      </c>
      <c r="F37" s="345">
        <v>-52988000</v>
      </c>
      <c r="G37" s="345">
        <v>59383000</v>
      </c>
      <c r="H37" s="345">
        <v>-158585000</v>
      </c>
      <c r="I37" s="345">
        <v>-13871000</v>
      </c>
      <c r="J37" s="345">
        <v>-31781000</v>
      </c>
      <c r="K37" s="345">
        <v>24587000</v>
      </c>
      <c r="L37" s="345">
        <v>42098000</v>
      </c>
      <c r="M37" s="345">
        <v>-98466000</v>
      </c>
    </row>
    <row r="38" spans="1:33">
      <c r="A38" s="342" t="s">
        <v>120</v>
      </c>
      <c r="B38" s="342" t="s">
        <v>300</v>
      </c>
      <c r="C38" s="345">
        <v>0</v>
      </c>
      <c r="D38" s="345">
        <v>0</v>
      </c>
      <c r="E38" s="345">
        <v>0</v>
      </c>
      <c r="F38" s="345">
        <v>0</v>
      </c>
      <c r="G38" s="345">
        <v>0</v>
      </c>
      <c r="H38" s="345">
        <v>0</v>
      </c>
      <c r="I38" s="345">
        <v>0</v>
      </c>
      <c r="J38" s="345">
        <v>0</v>
      </c>
      <c r="K38" s="345">
        <v>0</v>
      </c>
      <c r="L38" s="345">
        <v>0</v>
      </c>
      <c r="M38" s="345">
        <v>0</v>
      </c>
    </row>
    <row r="39" spans="1:33" s="172" customFormat="1" ht="30" customHeight="1">
      <c r="A39" s="343" t="s">
        <v>129</v>
      </c>
      <c r="B39" s="343" t="s">
        <v>304</v>
      </c>
      <c r="C39" s="344">
        <v>-206631000</v>
      </c>
      <c r="D39" s="344">
        <v>-244445000</v>
      </c>
      <c r="E39" s="344">
        <v>-173491000</v>
      </c>
      <c r="F39" s="344">
        <v>-88738000</v>
      </c>
      <c r="G39" s="344">
        <v>-50537000</v>
      </c>
      <c r="H39" s="344">
        <v>-64849000</v>
      </c>
      <c r="I39" s="344">
        <v>-377615000</v>
      </c>
      <c r="J39" s="344">
        <v>-178235000</v>
      </c>
      <c r="K39" s="344">
        <v>-67544000</v>
      </c>
      <c r="L39" s="344">
        <v>680000</v>
      </c>
      <c r="M39" s="344">
        <v>-111371000</v>
      </c>
      <c r="N39"/>
      <c r="O39"/>
      <c r="P39"/>
      <c r="Q39"/>
      <c r="R39"/>
      <c r="S39"/>
      <c r="T39"/>
      <c r="U39"/>
      <c r="V39"/>
      <c r="W39"/>
      <c r="X39"/>
      <c r="Y39"/>
      <c r="Z39"/>
      <c r="AA39"/>
      <c r="AB39"/>
      <c r="AC39"/>
      <c r="AD39"/>
      <c r="AE39"/>
      <c r="AF39"/>
      <c r="AG39"/>
    </row>
    <row r="40" spans="1:33">
      <c r="A40" s="342" t="s">
        <v>130</v>
      </c>
      <c r="B40" s="342" t="s">
        <v>287</v>
      </c>
      <c r="C40" s="345">
        <v>-206631000</v>
      </c>
      <c r="D40" s="345">
        <v>-244445000</v>
      </c>
      <c r="E40" s="345">
        <v>-173491000</v>
      </c>
      <c r="F40" s="345">
        <v>-88738000</v>
      </c>
      <c r="G40" s="345">
        <v>-50537000</v>
      </c>
      <c r="H40" s="345">
        <v>-64849000</v>
      </c>
      <c r="I40" s="345">
        <v>-377615000</v>
      </c>
      <c r="J40" s="345">
        <v>-178235000</v>
      </c>
      <c r="K40" s="345">
        <v>-67544000</v>
      </c>
      <c r="L40" s="345">
        <v>680000</v>
      </c>
      <c r="M40" s="345">
        <v>-111371000</v>
      </c>
    </row>
    <row r="41" spans="1:33">
      <c r="A41" s="348" t="s">
        <v>138</v>
      </c>
      <c r="B41" s="348" t="s">
        <v>300</v>
      </c>
      <c r="C41" s="347">
        <v>0</v>
      </c>
      <c r="D41" s="347">
        <v>0</v>
      </c>
      <c r="E41" s="347">
        <v>0</v>
      </c>
      <c r="F41" s="347">
        <v>0</v>
      </c>
      <c r="G41" s="347">
        <v>0</v>
      </c>
      <c r="H41" s="347">
        <v>0</v>
      </c>
      <c r="I41" s="347">
        <v>0</v>
      </c>
      <c r="J41" s="347">
        <v>0</v>
      </c>
      <c r="K41" s="347">
        <v>0</v>
      </c>
      <c r="L41" s="347">
        <v>0</v>
      </c>
      <c r="M41" s="347">
        <v>0</v>
      </c>
    </row>
    <row r="42" spans="1:33" s="229" customFormat="1"/>
    <row r="43" spans="1:33" s="262" customFormat="1" ht="12.75">
      <c r="A43" s="259" t="s">
        <v>370</v>
      </c>
    </row>
    <row r="44" spans="1:33" s="262" customFormat="1" ht="12.75">
      <c r="A44" s="165" t="s">
        <v>651</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A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24" width="15.7109375" customWidth="1"/>
  </cols>
  <sheetData>
    <row r="1" spans="1:53" s="2" customFormat="1" ht="15" customHeight="1">
      <c r="A1" s="12" t="s">
        <v>391</v>
      </c>
      <c r="B1" s="16"/>
      <c r="C1" s="16"/>
      <c r="D1" s="16"/>
      <c r="E1" s="16"/>
      <c r="F1" s="16"/>
      <c r="G1" s="16"/>
    </row>
    <row r="2" spans="1:53" ht="15" customHeight="1" thickBot="1"/>
    <row r="3" spans="1:53"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row>
    <row r="4" spans="1:53" s="172" customFormat="1" ht="30" customHeight="1">
      <c r="A4" s="343" t="s">
        <v>1</v>
      </c>
      <c r="B4" s="343" t="s">
        <v>42</v>
      </c>
      <c r="C4" s="344">
        <v>1260381000</v>
      </c>
      <c r="D4" s="344">
        <v>1241008000</v>
      </c>
      <c r="E4" s="344">
        <v>312874000</v>
      </c>
      <c r="F4" s="344">
        <v>371908000</v>
      </c>
      <c r="G4" s="344">
        <v>468404000</v>
      </c>
      <c r="H4" s="344">
        <v>642784000</v>
      </c>
      <c r="I4" s="344">
        <v>1795970000</v>
      </c>
      <c r="J4" s="344">
        <v>407737000</v>
      </c>
      <c r="K4" s="344">
        <v>141539000</v>
      </c>
      <c r="L4" s="344">
        <v>96173000</v>
      </c>
      <c r="M4" s="344">
        <v>170025000</v>
      </c>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172" customForma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172" customFormat="1">
      <c r="A6" s="343" t="s">
        <v>22</v>
      </c>
      <c r="B6" s="343" t="s">
        <v>220</v>
      </c>
      <c r="C6" s="344">
        <v>0</v>
      </c>
      <c r="D6" s="344">
        <v>0</v>
      </c>
      <c r="E6" s="344">
        <v>0</v>
      </c>
      <c r="F6" s="344">
        <v>0</v>
      </c>
      <c r="G6" s="344">
        <v>0</v>
      </c>
      <c r="H6" s="344">
        <v>0</v>
      </c>
      <c r="I6" s="344">
        <v>0</v>
      </c>
      <c r="J6" s="344">
        <v>0</v>
      </c>
      <c r="K6" s="344">
        <v>0</v>
      </c>
      <c r="L6" s="344">
        <v>0</v>
      </c>
      <c r="M6" s="344">
        <v>0</v>
      </c>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172" customFormat="1">
      <c r="A7" s="343" t="s">
        <v>28</v>
      </c>
      <c r="B7" s="343" t="s">
        <v>221</v>
      </c>
      <c r="C7" s="344">
        <v>78272000</v>
      </c>
      <c r="D7" s="344">
        <v>28765000</v>
      </c>
      <c r="E7" s="344">
        <v>3743000</v>
      </c>
      <c r="F7" s="344">
        <v>1189000</v>
      </c>
      <c r="G7" s="344">
        <v>12532000</v>
      </c>
      <c r="H7" s="344">
        <v>18598000</v>
      </c>
      <c r="I7" s="344">
        <v>36062000</v>
      </c>
      <c r="J7" s="344">
        <v>10880000</v>
      </c>
      <c r="K7" s="344">
        <v>9727000</v>
      </c>
      <c r="L7" s="344">
        <v>809000</v>
      </c>
      <c r="M7" s="344">
        <v>344000</v>
      </c>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c r="A8" s="342" t="s">
        <v>156</v>
      </c>
      <c r="B8" s="342" t="s">
        <v>317</v>
      </c>
      <c r="C8" s="345">
        <v>0</v>
      </c>
      <c r="D8" s="345">
        <v>0</v>
      </c>
      <c r="E8" s="345">
        <v>0</v>
      </c>
      <c r="F8" s="345">
        <v>0</v>
      </c>
      <c r="G8" s="345">
        <v>0</v>
      </c>
      <c r="H8" s="345">
        <v>0</v>
      </c>
      <c r="I8" s="345">
        <v>0</v>
      </c>
      <c r="J8" s="345">
        <v>0</v>
      </c>
      <c r="K8" s="345">
        <v>0</v>
      </c>
      <c r="L8" s="345">
        <v>0</v>
      </c>
      <c r="M8" s="345">
        <v>0</v>
      </c>
    </row>
    <row r="9" spans="1:53">
      <c r="A9" s="342" t="s">
        <v>157</v>
      </c>
      <c r="B9" s="342" t="s">
        <v>318</v>
      </c>
      <c r="C9" s="345">
        <v>2635000</v>
      </c>
      <c r="D9" s="345">
        <v>2286000</v>
      </c>
      <c r="E9" s="345">
        <v>0</v>
      </c>
      <c r="F9" s="345">
        <v>316000</v>
      </c>
      <c r="G9" s="345">
        <v>6609000</v>
      </c>
      <c r="H9" s="345">
        <v>5360000</v>
      </c>
      <c r="I9" s="345">
        <v>12285000</v>
      </c>
      <c r="J9" s="345">
        <v>6075000</v>
      </c>
      <c r="K9" s="345">
        <v>6021000</v>
      </c>
      <c r="L9" s="345">
        <v>0</v>
      </c>
      <c r="M9" s="345">
        <v>54000</v>
      </c>
    </row>
    <row r="10" spans="1:53" ht="15" customHeight="1">
      <c r="A10" s="342" t="s">
        <v>158</v>
      </c>
      <c r="B10" s="342" t="s">
        <v>319</v>
      </c>
      <c r="C10" s="345">
        <v>75637000</v>
      </c>
      <c r="D10" s="345">
        <v>26479000</v>
      </c>
      <c r="E10" s="345">
        <v>3743000</v>
      </c>
      <c r="F10" s="345">
        <v>873000</v>
      </c>
      <c r="G10" s="345">
        <v>5923000</v>
      </c>
      <c r="H10" s="345">
        <v>13238000</v>
      </c>
      <c r="I10" s="345">
        <v>23777000</v>
      </c>
      <c r="J10" s="345">
        <v>4805000</v>
      </c>
      <c r="K10" s="345">
        <v>3706000</v>
      </c>
      <c r="L10" s="345">
        <v>809000</v>
      </c>
      <c r="M10" s="345">
        <v>290000</v>
      </c>
    </row>
    <row r="11" spans="1:53">
      <c r="A11" s="342" t="s">
        <v>159</v>
      </c>
      <c r="B11" s="342" t="s">
        <v>239</v>
      </c>
      <c r="C11" s="345">
        <v>17683000</v>
      </c>
      <c r="D11" s="345">
        <v>14052000</v>
      </c>
      <c r="E11" s="345">
        <v>2979000</v>
      </c>
      <c r="F11" s="345">
        <v>147000</v>
      </c>
      <c r="G11" s="345">
        <v>4731000</v>
      </c>
      <c r="H11" s="345">
        <v>9892000</v>
      </c>
      <c r="I11" s="345">
        <v>17749000</v>
      </c>
      <c r="J11" s="345">
        <v>4626000</v>
      </c>
      <c r="K11" s="345">
        <v>3706000</v>
      </c>
      <c r="L11" s="345">
        <v>792000</v>
      </c>
      <c r="M11" s="345">
        <v>128000</v>
      </c>
    </row>
    <row r="12" spans="1:53">
      <c r="A12" s="342" t="s">
        <v>160</v>
      </c>
      <c r="B12" s="342" t="s">
        <v>240</v>
      </c>
      <c r="C12" s="345">
        <v>57954000</v>
      </c>
      <c r="D12" s="345">
        <v>12427000</v>
      </c>
      <c r="E12" s="345">
        <v>764000</v>
      </c>
      <c r="F12" s="345">
        <v>726000</v>
      </c>
      <c r="G12" s="345">
        <v>1192000</v>
      </c>
      <c r="H12" s="345">
        <v>3346000</v>
      </c>
      <c r="I12" s="345">
        <v>6028000</v>
      </c>
      <c r="J12" s="345">
        <v>179000</v>
      </c>
      <c r="K12" s="345">
        <v>0</v>
      </c>
      <c r="L12" s="345">
        <v>17000</v>
      </c>
      <c r="M12" s="345">
        <v>162000</v>
      </c>
    </row>
    <row r="13" spans="1:53" s="172" customFormat="1">
      <c r="A13" s="343" t="s">
        <v>29</v>
      </c>
      <c r="B13" s="343" t="s">
        <v>222</v>
      </c>
      <c r="C13" s="344">
        <v>1182109000</v>
      </c>
      <c r="D13" s="344">
        <v>1212243000</v>
      </c>
      <c r="E13" s="344">
        <v>309131000</v>
      </c>
      <c r="F13" s="344">
        <v>370719000</v>
      </c>
      <c r="G13" s="344">
        <v>455872000</v>
      </c>
      <c r="H13" s="344">
        <v>624186000</v>
      </c>
      <c r="I13" s="344">
        <v>1759908000</v>
      </c>
      <c r="J13" s="344">
        <v>396857000</v>
      </c>
      <c r="K13" s="344">
        <v>131812000</v>
      </c>
      <c r="L13" s="344">
        <v>95364000</v>
      </c>
      <c r="M13" s="344">
        <v>169681000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53" s="172" customFormat="1" ht="30" customHeight="1">
      <c r="A14" s="343" t="s">
        <v>43</v>
      </c>
      <c r="B14" s="343" t="s">
        <v>73</v>
      </c>
      <c r="C14" s="344">
        <v>1829637000</v>
      </c>
      <c r="D14" s="344">
        <v>1108818000</v>
      </c>
      <c r="E14" s="344">
        <v>173881000</v>
      </c>
      <c r="F14" s="344">
        <v>210602000</v>
      </c>
      <c r="G14" s="344">
        <v>309801000</v>
      </c>
      <c r="H14" s="344">
        <v>396687000</v>
      </c>
      <c r="I14" s="344">
        <v>1090971000</v>
      </c>
      <c r="J14" s="344">
        <v>245121000</v>
      </c>
      <c r="K14" s="344">
        <v>108981000</v>
      </c>
      <c r="L14" s="344">
        <v>42504000</v>
      </c>
      <c r="M14" s="344">
        <v>93636000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s="172" customFormat="1">
      <c r="A15" s="343" t="s">
        <v>44</v>
      </c>
      <c r="B15" s="343" t="s">
        <v>228</v>
      </c>
      <c r="C15" s="344">
        <v>46046000</v>
      </c>
      <c r="D15" s="344">
        <v>48183000</v>
      </c>
      <c r="E15" s="344">
        <v>12402000</v>
      </c>
      <c r="F15" s="344">
        <v>12738000</v>
      </c>
      <c r="G15" s="344">
        <v>13566000</v>
      </c>
      <c r="H15" s="344">
        <v>14203000</v>
      </c>
      <c r="I15" s="344">
        <v>52909000</v>
      </c>
      <c r="J15" s="344">
        <v>13444000</v>
      </c>
      <c r="K15" s="344">
        <v>4514000</v>
      </c>
      <c r="L15" s="344">
        <v>261000</v>
      </c>
      <c r="M15" s="344">
        <v>8669000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c r="A16" s="342" t="s">
        <v>45</v>
      </c>
      <c r="B16" s="342" t="s">
        <v>229</v>
      </c>
      <c r="C16" s="345">
        <v>39846000</v>
      </c>
      <c r="D16" s="345">
        <v>41673000</v>
      </c>
      <c r="E16" s="345">
        <v>10790000</v>
      </c>
      <c r="F16" s="345">
        <v>11048000</v>
      </c>
      <c r="G16" s="345">
        <v>11781000</v>
      </c>
      <c r="H16" s="345">
        <v>12388000</v>
      </c>
      <c r="I16" s="345">
        <v>46007000</v>
      </c>
      <c r="J16" s="345">
        <v>11705000</v>
      </c>
      <c r="K16" s="345">
        <v>3944000</v>
      </c>
      <c r="L16" s="345">
        <v>261000</v>
      </c>
      <c r="M16" s="345">
        <v>7500000</v>
      </c>
    </row>
    <row r="17" spans="1:53">
      <c r="A17" s="342" t="s">
        <v>46</v>
      </c>
      <c r="B17" s="342" t="s">
        <v>230</v>
      </c>
      <c r="C17" s="345">
        <v>6200000</v>
      </c>
      <c r="D17" s="345">
        <v>6510000</v>
      </c>
      <c r="E17" s="345">
        <v>1612000</v>
      </c>
      <c r="F17" s="345">
        <v>1690000</v>
      </c>
      <c r="G17" s="345">
        <v>1785000</v>
      </c>
      <c r="H17" s="345">
        <v>1815000</v>
      </c>
      <c r="I17" s="345">
        <v>6902000</v>
      </c>
      <c r="J17" s="345">
        <v>1739000</v>
      </c>
      <c r="K17" s="345">
        <v>570000</v>
      </c>
      <c r="L17" s="345">
        <v>0</v>
      </c>
      <c r="M17" s="345">
        <v>1169000</v>
      </c>
    </row>
    <row r="18" spans="1:53" s="172" customFormat="1">
      <c r="A18" s="343" t="s">
        <v>47</v>
      </c>
      <c r="B18" s="343" t="s">
        <v>231</v>
      </c>
      <c r="C18" s="344">
        <v>767871000</v>
      </c>
      <c r="D18" s="344">
        <v>772297000</v>
      </c>
      <c r="E18" s="344">
        <v>150379000</v>
      </c>
      <c r="F18" s="344">
        <v>168404000</v>
      </c>
      <c r="G18" s="344">
        <v>246573000</v>
      </c>
      <c r="H18" s="344">
        <v>281511000</v>
      </c>
      <c r="I18" s="344">
        <v>846867000</v>
      </c>
      <c r="J18" s="344">
        <v>161496000</v>
      </c>
      <c r="K18" s="344">
        <v>51264000</v>
      </c>
      <c r="L18" s="344">
        <v>38433000</v>
      </c>
      <c r="M18" s="344">
        <v>71799000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172" customFormat="1">
      <c r="A19" s="343" t="s">
        <v>48</v>
      </c>
      <c r="B19" s="343" t="s">
        <v>232</v>
      </c>
      <c r="C19" s="344">
        <v>0</v>
      </c>
      <c r="D19" s="344">
        <v>13199000</v>
      </c>
      <c r="E19" s="344">
        <v>1267000</v>
      </c>
      <c r="F19" s="344">
        <v>2720000</v>
      </c>
      <c r="G19" s="344">
        <v>1996000</v>
      </c>
      <c r="H19" s="344">
        <v>1996000</v>
      </c>
      <c r="I19" s="344">
        <v>7979000</v>
      </c>
      <c r="J19" s="344">
        <v>1996000</v>
      </c>
      <c r="K19" s="344">
        <v>680000</v>
      </c>
      <c r="L19" s="344">
        <v>614000</v>
      </c>
      <c r="M19" s="344">
        <v>702000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172" customFormat="1">
      <c r="A20" s="343" t="s">
        <v>51</v>
      </c>
      <c r="B20" s="343" t="s">
        <v>235</v>
      </c>
      <c r="C20" s="344">
        <v>75011000</v>
      </c>
      <c r="D20" s="344">
        <v>10156000</v>
      </c>
      <c r="E20" s="344">
        <v>33000</v>
      </c>
      <c r="F20" s="344">
        <v>523000</v>
      </c>
      <c r="G20" s="344">
        <v>262000</v>
      </c>
      <c r="H20" s="344">
        <v>3269000</v>
      </c>
      <c r="I20" s="344">
        <v>4087000</v>
      </c>
      <c r="J20" s="344">
        <v>1733000</v>
      </c>
      <c r="K20" s="344">
        <v>360000</v>
      </c>
      <c r="L20" s="344">
        <v>1025000</v>
      </c>
      <c r="M20" s="344">
        <v>348000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172" customFormat="1">
      <c r="A21" s="343" t="s">
        <v>54</v>
      </c>
      <c r="B21" s="343" t="s">
        <v>221</v>
      </c>
      <c r="C21" s="344">
        <v>388853000</v>
      </c>
      <c r="D21" s="344">
        <v>213644000</v>
      </c>
      <c r="E21" s="344">
        <v>6396000</v>
      </c>
      <c r="F21" s="344">
        <v>16123000</v>
      </c>
      <c r="G21" s="344">
        <v>34476000</v>
      </c>
      <c r="H21" s="344">
        <v>72173000</v>
      </c>
      <c r="I21" s="344">
        <v>129168000</v>
      </c>
      <c r="J21" s="344">
        <v>61642000</v>
      </c>
      <c r="K21" s="344">
        <v>50407000</v>
      </c>
      <c r="L21" s="344">
        <v>649000</v>
      </c>
      <c r="M21" s="344">
        <v>10586000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172" customFormat="1">
      <c r="A22" s="343" t="s">
        <v>64</v>
      </c>
      <c r="B22" s="343" t="s">
        <v>243</v>
      </c>
      <c r="C22" s="344">
        <v>0</v>
      </c>
      <c r="D22" s="344">
        <v>0</v>
      </c>
      <c r="E22" s="344">
        <v>0</v>
      </c>
      <c r="F22" s="344">
        <v>0</v>
      </c>
      <c r="G22" s="344">
        <v>0</v>
      </c>
      <c r="H22" s="344">
        <v>0</v>
      </c>
      <c r="I22" s="344">
        <v>0</v>
      </c>
      <c r="J22" s="344">
        <v>0</v>
      </c>
      <c r="K22" s="344">
        <v>0</v>
      </c>
      <c r="L22" s="344">
        <v>0</v>
      </c>
      <c r="M22" s="344">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s="172" customFormat="1">
      <c r="A23" s="343" t="s">
        <v>68</v>
      </c>
      <c r="B23" s="343" t="s">
        <v>247</v>
      </c>
      <c r="C23" s="344">
        <v>551856000</v>
      </c>
      <c r="D23" s="344">
        <v>51339000</v>
      </c>
      <c r="E23" s="344">
        <v>3404000</v>
      </c>
      <c r="F23" s="344">
        <v>10094000</v>
      </c>
      <c r="G23" s="344">
        <v>12928000</v>
      </c>
      <c r="H23" s="344">
        <v>23535000</v>
      </c>
      <c r="I23" s="344">
        <v>49961000</v>
      </c>
      <c r="J23" s="344">
        <v>4810000</v>
      </c>
      <c r="K23" s="344">
        <v>1756000</v>
      </c>
      <c r="L23" s="344">
        <v>1522000</v>
      </c>
      <c r="M23" s="344">
        <v>1532000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s="172" customFormat="1" ht="30" customHeight="1">
      <c r="A24" s="350" t="s">
        <v>154</v>
      </c>
      <c r="B24" s="350" t="s">
        <v>161</v>
      </c>
      <c r="C24" s="351">
        <v>-569256000</v>
      </c>
      <c r="D24" s="351">
        <v>132190000</v>
      </c>
      <c r="E24" s="351">
        <v>138993000</v>
      </c>
      <c r="F24" s="351">
        <v>161306000</v>
      </c>
      <c r="G24" s="351">
        <v>158603000</v>
      </c>
      <c r="H24" s="351">
        <v>246097000</v>
      </c>
      <c r="I24" s="351">
        <v>704999000</v>
      </c>
      <c r="J24" s="351">
        <v>162616000</v>
      </c>
      <c r="K24" s="351">
        <v>32558000</v>
      </c>
      <c r="L24" s="351">
        <v>53669000</v>
      </c>
      <c r="M24" s="351">
        <v>76389000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s="172" customFormat="1" ht="30" customHeight="1">
      <c r="A25" s="343" t="s">
        <v>74</v>
      </c>
      <c r="B25" s="343" t="s">
        <v>250</v>
      </c>
      <c r="C25" s="344">
        <v>44033000</v>
      </c>
      <c r="D25" s="344">
        <v>2614000</v>
      </c>
      <c r="E25" s="344">
        <v>85000</v>
      </c>
      <c r="F25" s="344">
        <v>614000</v>
      </c>
      <c r="G25" s="344">
        <v>645000</v>
      </c>
      <c r="H25" s="344">
        <v>17864000</v>
      </c>
      <c r="I25" s="344">
        <v>19208000</v>
      </c>
      <c r="J25" s="344">
        <v>124000</v>
      </c>
      <c r="K25" s="344">
        <v>0</v>
      </c>
      <c r="L25" s="344">
        <v>99000</v>
      </c>
      <c r="M25" s="344">
        <v>25000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53">
      <c r="A26" s="342" t="s">
        <v>75</v>
      </c>
      <c r="B26" s="342" t="s">
        <v>251</v>
      </c>
      <c r="C26" s="345">
        <v>44168000</v>
      </c>
      <c r="D26" s="345">
        <v>2645000</v>
      </c>
      <c r="E26" s="345">
        <v>85000</v>
      </c>
      <c r="F26" s="345">
        <v>614000</v>
      </c>
      <c r="G26" s="345">
        <v>754000</v>
      </c>
      <c r="H26" s="345">
        <v>17864000</v>
      </c>
      <c r="I26" s="345">
        <v>19317000</v>
      </c>
      <c r="J26" s="345">
        <v>124000</v>
      </c>
      <c r="K26" s="345">
        <v>0</v>
      </c>
      <c r="L26" s="345">
        <v>99000</v>
      </c>
      <c r="M26" s="345">
        <v>25000</v>
      </c>
    </row>
    <row r="27" spans="1:53">
      <c r="A27" s="342" t="s">
        <v>76</v>
      </c>
      <c r="B27" s="342" t="s">
        <v>198</v>
      </c>
      <c r="C27" s="345">
        <v>135000</v>
      </c>
      <c r="D27" s="345">
        <v>31000</v>
      </c>
      <c r="E27" s="345">
        <v>0</v>
      </c>
      <c r="F27" s="345">
        <v>0</v>
      </c>
      <c r="G27" s="345">
        <v>109000</v>
      </c>
      <c r="H27" s="345">
        <v>0</v>
      </c>
      <c r="I27" s="345">
        <v>109000</v>
      </c>
      <c r="J27" s="345">
        <v>0</v>
      </c>
      <c r="K27" s="345">
        <v>0</v>
      </c>
      <c r="L27" s="345">
        <v>0</v>
      </c>
      <c r="M27" s="345">
        <v>0</v>
      </c>
    </row>
    <row r="28" spans="1:53">
      <c r="A28" s="342" t="s">
        <v>77</v>
      </c>
      <c r="B28" s="342" t="s">
        <v>252</v>
      </c>
      <c r="C28" s="345">
        <v>44033000</v>
      </c>
      <c r="D28" s="345">
        <v>2596000</v>
      </c>
      <c r="E28" s="345">
        <v>85000</v>
      </c>
      <c r="F28" s="345">
        <v>614000</v>
      </c>
      <c r="G28" s="345">
        <v>645000</v>
      </c>
      <c r="H28" s="345">
        <v>17864000</v>
      </c>
      <c r="I28" s="345">
        <v>19208000</v>
      </c>
      <c r="J28" s="345">
        <v>109000</v>
      </c>
      <c r="K28" s="345">
        <v>0</v>
      </c>
      <c r="L28" s="345">
        <v>99000</v>
      </c>
      <c r="M28" s="345">
        <v>10000</v>
      </c>
    </row>
    <row r="29" spans="1:53">
      <c r="A29" s="342" t="s">
        <v>78</v>
      </c>
      <c r="B29" s="342" t="s">
        <v>253</v>
      </c>
      <c r="C29" s="345">
        <v>44168000</v>
      </c>
      <c r="D29" s="345">
        <v>2627000</v>
      </c>
      <c r="E29" s="345">
        <v>85000</v>
      </c>
      <c r="F29" s="345">
        <v>614000</v>
      </c>
      <c r="G29" s="345">
        <v>754000</v>
      </c>
      <c r="H29" s="345">
        <v>17864000</v>
      </c>
      <c r="I29" s="345">
        <v>19317000</v>
      </c>
      <c r="J29" s="345">
        <v>109000</v>
      </c>
      <c r="K29" s="345">
        <v>0</v>
      </c>
      <c r="L29" s="345">
        <v>99000</v>
      </c>
      <c r="M29" s="345">
        <v>10000</v>
      </c>
    </row>
    <row r="30" spans="1:53">
      <c r="A30" s="342" t="s">
        <v>79</v>
      </c>
      <c r="B30" s="342" t="s">
        <v>254</v>
      </c>
      <c r="C30" s="345">
        <v>135000</v>
      </c>
      <c r="D30" s="345">
        <v>31000</v>
      </c>
      <c r="E30" s="345">
        <v>0</v>
      </c>
      <c r="F30" s="345">
        <v>0</v>
      </c>
      <c r="G30" s="345">
        <v>109000</v>
      </c>
      <c r="H30" s="345">
        <v>0</v>
      </c>
      <c r="I30" s="345">
        <v>109000</v>
      </c>
      <c r="J30" s="345">
        <v>0</v>
      </c>
      <c r="K30" s="345">
        <v>0</v>
      </c>
      <c r="L30" s="345">
        <v>0</v>
      </c>
      <c r="M30" s="345">
        <v>0</v>
      </c>
    </row>
    <row r="31" spans="1:53">
      <c r="A31" s="342" t="s">
        <v>95</v>
      </c>
      <c r="B31" s="342" t="s">
        <v>270</v>
      </c>
      <c r="C31" s="345">
        <v>0</v>
      </c>
      <c r="D31" s="345">
        <v>18000</v>
      </c>
      <c r="E31" s="345">
        <v>0</v>
      </c>
      <c r="F31" s="345">
        <v>0</v>
      </c>
      <c r="G31" s="345">
        <v>0</v>
      </c>
      <c r="H31" s="345">
        <v>0</v>
      </c>
      <c r="I31" s="345">
        <v>0</v>
      </c>
      <c r="J31" s="345">
        <v>15000</v>
      </c>
      <c r="K31" s="345">
        <v>0</v>
      </c>
      <c r="L31" s="345">
        <v>0</v>
      </c>
      <c r="M31" s="345">
        <v>15000</v>
      </c>
    </row>
    <row r="32" spans="1:53">
      <c r="A32" s="342" t="s">
        <v>96</v>
      </c>
      <c r="B32" s="342" t="s">
        <v>271</v>
      </c>
      <c r="C32" s="345">
        <v>0</v>
      </c>
      <c r="D32" s="345">
        <v>18000</v>
      </c>
      <c r="E32" s="345">
        <v>0</v>
      </c>
      <c r="F32" s="345">
        <v>0</v>
      </c>
      <c r="G32" s="345">
        <v>0</v>
      </c>
      <c r="H32" s="345">
        <v>0</v>
      </c>
      <c r="I32" s="345">
        <v>0</v>
      </c>
      <c r="J32" s="345">
        <v>15000</v>
      </c>
      <c r="K32" s="345">
        <v>0</v>
      </c>
      <c r="L32" s="345">
        <v>0</v>
      </c>
      <c r="M32" s="345">
        <v>15000</v>
      </c>
    </row>
    <row r="33" spans="1:53">
      <c r="A33" s="342" t="s">
        <v>97</v>
      </c>
      <c r="B33" s="342" t="s">
        <v>272</v>
      </c>
      <c r="C33" s="345">
        <v>0</v>
      </c>
      <c r="D33" s="345">
        <v>0</v>
      </c>
      <c r="E33" s="345">
        <v>0</v>
      </c>
      <c r="F33" s="345">
        <v>0</v>
      </c>
      <c r="G33" s="345">
        <v>0</v>
      </c>
      <c r="H33" s="345">
        <v>0</v>
      </c>
      <c r="I33" s="345">
        <v>0</v>
      </c>
      <c r="J33" s="345">
        <v>0</v>
      </c>
      <c r="K33" s="345">
        <v>0</v>
      </c>
      <c r="L33" s="345">
        <v>0</v>
      </c>
      <c r="M33" s="345">
        <v>0</v>
      </c>
    </row>
    <row r="34" spans="1:53" s="172" customFormat="1" ht="30" customHeight="1">
      <c r="A34" s="350" t="s">
        <v>155</v>
      </c>
      <c r="B34" s="350" t="s">
        <v>162</v>
      </c>
      <c r="C34" s="351">
        <v>-613289000</v>
      </c>
      <c r="D34" s="351">
        <v>129576000</v>
      </c>
      <c r="E34" s="351">
        <v>138908000</v>
      </c>
      <c r="F34" s="351">
        <v>160692000</v>
      </c>
      <c r="G34" s="351">
        <v>157958000</v>
      </c>
      <c r="H34" s="351">
        <v>228233000</v>
      </c>
      <c r="I34" s="351">
        <v>685791000</v>
      </c>
      <c r="J34" s="351">
        <v>162492000</v>
      </c>
      <c r="K34" s="351">
        <v>32558000</v>
      </c>
      <c r="L34" s="351">
        <v>53570000</v>
      </c>
      <c r="M34" s="351">
        <v>76364000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172" customFormat="1" ht="30" customHeight="1">
      <c r="A35" s="350" t="s">
        <v>148</v>
      </c>
      <c r="B35" s="350" t="s">
        <v>163</v>
      </c>
      <c r="C35" s="351">
        <v>613289000</v>
      </c>
      <c r="D35" s="351">
        <v>-129576000</v>
      </c>
      <c r="E35" s="351">
        <v>-138908000</v>
      </c>
      <c r="F35" s="351">
        <v>-160692000</v>
      </c>
      <c r="G35" s="351">
        <v>-157958000</v>
      </c>
      <c r="H35" s="351">
        <v>-228233000</v>
      </c>
      <c r="I35" s="351">
        <v>-685791000</v>
      </c>
      <c r="J35" s="351">
        <v>-162492000</v>
      </c>
      <c r="K35" s="351">
        <v>-32558000</v>
      </c>
      <c r="L35" s="351">
        <v>-53570000</v>
      </c>
      <c r="M35" s="351">
        <v>-76364000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172" customFormat="1" ht="30" customHeight="1">
      <c r="A36" s="343" t="s">
        <v>108</v>
      </c>
      <c r="B36" s="343" t="s">
        <v>283</v>
      </c>
      <c r="C36" s="344">
        <v>-296297000</v>
      </c>
      <c r="D36" s="344">
        <v>232585000</v>
      </c>
      <c r="E36" s="344">
        <v>138908000</v>
      </c>
      <c r="F36" s="344">
        <v>160692000</v>
      </c>
      <c r="G36" s="344">
        <v>157958000</v>
      </c>
      <c r="H36" s="344">
        <v>228233000</v>
      </c>
      <c r="I36" s="344">
        <v>685791000</v>
      </c>
      <c r="J36" s="344">
        <v>162492000</v>
      </c>
      <c r="K36" s="344">
        <v>32558000</v>
      </c>
      <c r="L36" s="344">
        <v>53570000</v>
      </c>
      <c r="M36" s="344">
        <v>76364000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c r="A37" s="342" t="s">
        <v>109</v>
      </c>
      <c r="B37" s="342" t="s">
        <v>287</v>
      </c>
      <c r="C37" s="345">
        <v>-296297000</v>
      </c>
      <c r="D37" s="345">
        <v>232585000</v>
      </c>
      <c r="E37" s="345">
        <v>138908000</v>
      </c>
      <c r="F37" s="345">
        <v>160692000</v>
      </c>
      <c r="G37" s="345">
        <v>157958000</v>
      </c>
      <c r="H37" s="345">
        <v>228233000</v>
      </c>
      <c r="I37" s="345">
        <v>685791000</v>
      </c>
      <c r="J37" s="345">
        <v>162492000</v>
      </c>
      <c r="K37" s="345">
        <v>32558000</v>
      </c>
      <c r="L37" s="345">
        <v>53570000</v>
      </c>
      <c r="M37" s="345">
        <v>76364000</v>
      </c>
    </row>
    <row r="38" spans="1:53">
      <c r="A38" s="342" t="s">
        <v>120</v>
      </c>
      <c r="B38" s="342" t="s">
        <v>300</v>
      </c>
      <c r="C38" s="345">
        <v>0</v>
      </c>
      <c r="D38" s="345">
        <v>0</v>
      </c>
      <c r="E38" s="345">
        <v>0</v>
      </c>
      <c r="F38" s="345">
        <v>0</v>
      </c>
      <c r="G38" s="345">
        <v>0</v>
      </c>
      <c r="H38" s="345">
        <v>0</v>
      </c>
      <c r="I38" s="345">
        <v>0</v>
      </c>
      <c r="J38" s="345">
        <v>0</v>
      </c>
      <c r="K38" s="345">
        <v>0</v>
      </c>
      <c r="L38" s="345">
        <v>0</v>
      </c>
      <c r="M38" s="345">
        <v>0</v>
      </c>
    </row>
    <row r="39" spans="1:53" s="172" customFormat="1" ht="30" customHeight="1">
      <c r="A39" s="343" t="s">
        <v>129</v>
      </c>
      <c r="B39" s="343" t="s">
        <v>304</v>
      </c>
      <c r="C39" s="344">
        <v>316992000</v>
      </c>
      <c r="D39" s="344">
        <v>103009000</v>
      </c>
      <c r="E39" s="344">
        <v>0</v>
      </c>
      <c r="F39" s="344">
        <v>0</v>
      </c>
      <c r="G39" s="344">
        <v>0</v>
      </c>
      <c r="H39" s="344">
        <v>0</v>
      </c>
      <c r="I39" s="344">
        <v>0</v>
      </c>
      <c r="J39" s="344">
        <v>0</v>
      </c>
      <c r="K39" s="344">
        <v>0</v>
      </c>
      <c r="L39" s="344">
        <v>0</v>
      </c>
      <c r="M39" s="344">
        <v>0</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c r="A40" s="342" t="s">
        <v>130</v>
      </c>
      <c r="B40" s="342" t="s">
        <v>287</v>
      </c>
      <c r="C40" s="345">
        <v>316992000</v>
      </c>
      <c r="D40" s="345">
        <v>103009000</v>
      </c>
      <c r="E40" s="345">
        <v>0</v>
      </c>
      <c r="F40" s="345">
        <v>0</v>
      </c>
      <c r="G40" s="345">
        <v>0</v>
      </c>
      <c r="H40" s="345">
        <v>0</v>
      </c>
      <c r="I40" s="345">
        <v>0</v>
      </c>
      <c r="J40" s="345">
        <v>0</v>
      </c>
      <c r="K40" s="345">
        <v>0</v>
      </c>
      <c r="L40" s="345">
        <v>0</v>
      </c>
      <c r="M40" s="345">
        <v>0</v>
      </c>
    </row>
    <row r="41" spans="1:53">
      <c r="A41" s="348" t="s">
        <v>138</v>
      </c>
      <c r="B41" s="348" t="s">
        <v>300</v>
      </c>
      <c r="C41" s="347">
        <v>0</v>
      </c>
      <c r="D41" s="347">
        <v>0</v>
      </c>
      <c r="E41" s="347">
        <v>0</v>
      </c>
      <c r="F41" s="347">
        <v>0</v>
      </c>
      <c r="G41" s="347">
        <v>0</v>
      </c>
      <c r="H41" s="347">
        <v>0</v>
      </c>
      <c r="I41" s="347">
        <v>0</v>
      </c>
      <c r="J41" s="347">
        <v>0</v>
      </c>
      <c r="K41" s="347">
        <v>0</v>
      </c>
      <c r="L41" s="347">
        <v>0</v>
      </c>
      <c r="M41" s="347">
        <v>0</v>
      </c>
    </row>
    <row r="42" spans="1:53" s="229" customFormat="1"/>
    <row r="43" spans="1:53" s="259" customFormat="1" ht="12.75">
      <c r="A43" s="259" t="s">
        <v>370</v>
      </c>
    </row>
    <row r="44" spans="1:53" s="259" customFormat="1" ht="12.75">
      <c r="A44" s="165" t="s">
        <v>651</v>
      </c>
    </row>
  </sheetData>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sheetPr>
  <dimension ref="A1:I56"/>
  <sheetViews>
    <sheetView view="pageBreakPreview" zoomScale="85" zoomScaleNormal="84" zoomScaleSheetLayoutView="85" workbookViewId="0">
      <pane xSplit="2" ySplit="4" topLeftCell="C5" activePane="bottomRight" state="frozen"/>
      <selection activeCell="C22" sqref="C22"/>
      <selection pane="topRight" activeCell="C22" sqref="C22"/>
      <selection pane="bottomLeft" activeCell="C22" sqref="C22"/>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225" t="s">
        <v>392</v>
      </c>
      <c r="B1" s="43"/>
      <c r="C1" s="92"/>
      <c r="D1" s="92"/>
      <c r="E1" s="92"/>
      <c r="F1" s="92"/>
      <c r="G1" s="92"/>
      <c r="H1" s="92"/>
      <c r="I1" s="92"/>
    </row>
    <row r="2" spans="1:9" ht="15" customHeight="1" thickBot="1">
      <c r="A2" s="42"/>
      <c r="B2" s="89"/>
      <c r="C2" s="93"/>
      <c r="D2" s="93"/>
      <c r="E2" s="93"/>
      <c r="F2" s="93"/>
      <c r="G2" s="93"/>
      <c r="H2" s="93"/>
      <c r="I2" s="93"/>
    </row>
    <row r="3" spans="1:9" ht="15" customHeight="1">
      <c r="A3" s="98"/>
      <c r="B3" s="385" t="s">
        <v>0</v>
      </c>
      <c r="C3" s="387">
        <v>2005</v>
      </c>
      <c r="D3" s="387">
        <v>2006</v>
      </c>
      <c r="E3" s="387">
        <v>2007</v>
      </c>
      <c r="F3" s="381" t="s">
        <v>482</v>
      </c>
      <c r="G3" s="381" t="s">
        <v>486</v>
      </c>
      <c r="H3" s="381" t="s">
        <v>483</v>
      </c>
      <c r="I3" s="383" t="s">
        <v>484</v>
      </c>
    </row>
    <row r="4" spans="1:9" ht="15" customHeight="1" thickBot="1">
      <c r="A4" s="99"/>
      <c r="B4" s="386"/>
      <c r="C4" s="388"/>
      <c r="D4" s="388"/>
      <c r="E4" s="388"/>
      <c r="F4" s="382"/>
      <c r="G4" s="382"/>
      <c r="H4" s="382"/>
      <c r="I4" s="384"/>
    </row>
    <row r="5" spans="1:9" s="100" customFormat="1" ht="30" customHeight="1">
      <c r="A5" s="186">
        <v>1</v>
      </c>
      <c r="B5" s="187" t="s">
        <v>42</v>
      </c>
      <c r="C5" s="209">
        <v>2547003</v>
      </c>
      <c r="D5" s="209">
        <v>2721483</v>
      </c>
      <c r="E5" s="209">
        <v>4391205</v>
      </c>
      <c r="F5" s="209">
        <v>554476</v>
      </c>
      <c r="G5" s="209">
        <v>729978</v>
      </c>
      <c r="H5" s="209">
        <v>981840</v>
      </c>
      <c r="I5" s="209">
        <v>2124911</v>
      </c>
    </row>
    <row r="6" spans="1:9" s="100" customFormat="1" ht="15" customHeight="1">
      <c r="A6" s="190">
        <v>11</v>
      </c>
      <c r="B6" s="175" t="s">
        <v>210</v>
      </c>
      <c r="C6" s="210">
        <v>1380753</v>
      </c>
      <c r="D6" s="210">
        <v>0</v>
      </c>
      <c r="E6" s="210">
        <v>0</v>
      </c>
      <c r="F6" s="211">
        <v>0</v>
      </c>
      <c r="G6" s="211">
        <v>0</v>
      </c>
      <c r="H6" s="211">
        <v>0</v>
      </c>
      <c r="I6" s="211">
        <v>0</v>
      </c>
    </row>
    <row r="7" spans="1:9" s="100" customFormat="1" ht="15" customHeight="1">
      <c r="A7" s="190">
        <v>1142</v>
      </c>
      <c r="B7" s="220" t="s">
        <v>217</v>
      </c>
      <c r="C7" s="210">
        <v>1380753</v>
      </c>
      <c r="D7" s="210">
        <v>0</v>
      </c>
      <c r="E7" s="210">
        <v>0</v>
      </c>
      <c r="F7" s="211">
        <v>0</v>
      </c>
      <c r="G7" s="211">
        <v>0</v>
      </c>
      <c r="H7" s="211">
        <v>0</v>
      </c>
      <c r="I7" s="211">
        <v>0</v>
      </c>
    </row>
    <row r="8" spans="1:9" s="100" customFormat="1" ht="15" customHeight="1">
      <c r="A8" s="191">
        <v>12</v>
      </c>
      <c r="B8" s="175" t="s">
        <v>220</v>
      </c>
      <c r="C8" s="210">
        <v>0</v>
      </c>
      <c r="D8" s="210">
        <v>0</v>
      </c>
      <c r="E8" s="210">
        <v>0</v>
      </c>
      <c r="F8" s="211">
        <v>0</v>
      </c>
      <c r="G8" s="211">
        <v>0</v>
      </c>
      <c r="H8" s="211">
        <v>0</v>
      </c>
      <c r="I8" s="211">
        <v>0</v>
      </c>
    </row>
    <row r="9" spans="1:9" s="100" customFormat="1" ht="15" customHeight="1">
      <c r="A9" s="190">
        <v>13</v>
      </c>
      <c r="B9" s="175" t="s">
        <v>221</v>
      </c>
      <c r="C9" s="210">
        <v>0</v>
      </c>
      <c r="D9" s="210">
        <v>1450358</v>
      </c>
      <c r="E9" s="210">
        <v>3015869</v>
      </c>
      <c r="F9" s="210">
        <v>316773</v>
      </c>
      <c r="G9" s="210">
        <v>374169</v>
      </c>
      <c r="H9" s="210">
        <v>450041</v>
      </c>
      <c r="I9" s="210">
        <v>1874886</v>
      </c>
    </row>
    <row r="10" spans="1:9" ht="15" customHeight="1">
      <c r="A10" s="192">
        <v>131</v>
      </c>
      <c r="B10" s="174" t="s">
        <v>317</v>
      </c>
      <c r="C10" s="96">
        <v>0</v>
      </c>
      <c r="D10" s="96">
        <v>0</v>
      </c>
      <c r="E10" s="96">
        <v>0</v>
      </c>
      <c r="F10" s="97">
        <v>0</v>
      </c>
      <c r="G10" s="97">
        <v>0</v>
      </c>
      <c r="H10" s="97">
        <v>0</v>
      </c>
      <c r="I10" s="97">
        <v>0</v>
      </c>
    </row>
    <row r="11" spans="1:9" ht="15" customHeight="1">
      <c r="A11" s="192">
        <v>132</v>
      </c>
      <c r="B11" s="174" t="s">
        <v>318</v>
      </c>
      <c r="C11" s="96">
        <v>0</v>
      </c>
      <c r="D11" s="96">
        <v>0</v>
      </c>
      <c r="E11" s="96">
        <v>0</v>
      </c>
      <c r="F11" s="97">
        <v>0</v>
      </c>
      <c r="G11" s="97">
        <v>0</v>
      </c>
      <c r="H11" s="97">
        <v>0</v>
      </c>
      <c r="I11" s="97">
        <v>0</v>
      </c>
    </row>
    <row r="12" spans="1:9" ht="15" customHeight="1">
      <c r="A12" s="192">
        <v>133</v>
      </c>
      <c r="B12" s="174" t="s">
        <v>319</v>
      </c>
      <c r="C12" s="96">
        <v>0</v>
      </c>
      <c r="D12" s="96">
        <v>1450358</v>
      </c>
      <c r="E12" s="96">
        <v>3015869</v>
      </c>
      <c r="F12" s="97">
        <v>316773</v>
      </c>
      <c r="G12" s="97">
        <v>374169</v>
      </c>
      <c r="H12" s="97">
        <v>450041</v>
      </c>
      <c r="I12" s="97">
        <v>1874886</v>
      </c>
    </row>
    <row r="13" spans="1:9" ht="15" customHeight="1">
      <c r="A13" s="192">
        <v>1331</v>
      </c>
      <c r="B13" s="174" t="s">
        <v>388</v>
      </c>
      <c r="C13" s="96">
        <v>0</v>
      </c>
      <c r="D13" s="96">
        <v>0</v>
      </c>
      <c r="E13" s="96">
        <v>0</v>
      </c>
      <c r="F13" s="97">
        <v>0</v>
      </c>
      <c r="G13" s="97">
        <v>0</v>
      </c>
      <c r="H13" s="97">
        <v>0</v>
      </c>
      <c r="I13" s="97">
        <v>0</v>
      </c>
    </row>
    <row r="14" spans="1:9" ht="15" customHeight="1">
      <c r="A14" s="192">
        <v>1332</v>
      </c>
      <c r="B14" s="174" t="s">
        <v>240</v>
      </c>
      <c r="C14" s="96">
        <v>0</v>
      </c>
      <c r="D14" s="96">
        <v>1450358</v>
      </c>
      <c r="E14" s="96">
        <v>3015869</v>
      </c>
      <c r="F14" s="97">
        <v>316773</v>
      </c>
      <c r="G14" s="97">
        <v>374169</v>
      </c>
      <c r="H14" s="97">
        <v>450041</v>
      </c>
      <c r="I14" s="97">
        <v>1874886</v>
      </c>
    </row>
    <row r="15" spans="1:9" s="100" customFormat="1" ht="15" customHeight="1">
      <c r="A15" s="190">
        <v>14</v>
      </c>
      <c r="B15" s="175" t="s">
        <v>222</v>
      </c>
      <c r="C15" s="210">
        <v>1166250</v>
      </c>
      <c r="D15" s="210">
        <v>1271125</v>
      </c>
      <c r="E15" s="210">
        <v>1375336</v>
      </c>
      <c r="F15" s="211">
        <v>237703</v>
      </c>
      <c r="G15" s="211">
        <v>355809</v>
      </c>
      <c r="H15" s="211">
        <v>531799</v>
      </c>
      <c r="I15" s="211">
        <v>250025</v>
      </c>
    </row>
    <row r="16" spans="1:9" s="100" customFormat="1" ht="30" customHeight="1">
      <c r="A16" s="193">
        <v>2</v>
      </c>
      <c r="B16" s="175" t="s">
        <v>73</v>
      </c>
      <c r="C16" s="211">
        <v>1088687</v>
      </c>
      <c r="D16" s="211">
        <v>1574490</v>
      </c>
      <c r="E16" s="211">
        <v>1982632</v>
      </c>
      <c r="F16" s="211">
        <v>343052</v>
      </c>
      <c r="G16" s="211">
        <v>514269</v>
      </c>
      <c r="H16" s="211">
        <v>343805</v>
      </c>
      <c r="I16" s="211">
        <v>781506</v>
      </c>
    </row>
    <row r="17" spans="1:9" s="100" customFormat="1" ht="15" customHeight="1">
      <c r="A17" s="190">
        <v>21</v>
      </c>
      <c r="B17" s="175" t="s">
        <v>228</v>
      </c>
      <c r="C17" s="210">
        <v>289866</v>
      </c>
      <c r="D17" s="210">
        <v>320097</v>
      </c>
      <c r="E17" s="210">
        <v>354412</v>
      </c>
      <c r="F17" s="211">
        <v>82595</v>
      </c>
      <c r="G17" s="211">
        <v>83694</v>
      </c>
      <c r="H17" s="211">
        <v>98706</v>
      </c>
      <c r="I17" s="211">
        <v>89417</v>
      </c>
    </row>
    <row r="18" spans="1:9" ht="15" customHeight="1">
      <c r="A18" s="192">
        <v>211</v>
      </c>
      <c r="B18" s="174" t="s">
        <v>229</v>
      </c>
      <c r="C18" s="96">
        <v>250374</v>
      </c>
      <c r="D18" s="96">
        <v>276180</v>
      </c>
      <c r="E18" s="96">
        <v>305329</v>
      </c>
      <c r="F18" s="97">
        <v>71317</v>
      </c>
      <c r="G18" s="97">
        <v>72044</v>
      </c>
      <c r="H18" s="97">
        <v>84598</v>
      </c>
      <c r="I18" s="97">
        <v>77370</v>
      </c>
    </row>
    <row r="19" spans="1:9" ht="15" customHeight="1">
      <c r="A19" s="192">
        <v>212</v>
      </c>
      <c r="B19" s="174" t="s">
        <v>230</v>
      </c>
      <c r="C19" s="96">
        <v>39492</v>
      </c>
      <c r="D19" s="96">
        <v>43917</v>
      </c>
      <c r="E19" s="96">
        <v>49083</v>
      </c>
      <c r="F19" s="97">
        <v>11278</v>
      </c>
      <c r="G19" s="97">
        <v>11650</v>
      </c>
      <c r="H19" s="97">
        <v>14108</v>
      </c>
      <c r="I19" s="97">
        <v>12047</v>
      </c>
    </row>
    <row r="20" spans="1:9" s="100" customFormat="1" ht="15" customHeight="1">
      <c r="A20" s="190">
        <v>22</v>
      </c>
      <c r="B20" s="175" t="s">
        <v>231</v>
      </c>
      <c r="C20" s="210">
        <v>314534</v>
      </c>
      <c r="D20" s="210">
        <v>301452</v>
      </c>
      <c r="E20" s="210">
        <v>326437</v>
      </c>
      <c r="F20" s="211">
        <v>63067</v>
      </c>
      <c r="G20" s="211">
        <v>100011</v>
      </c>
      <c r="H20" s="211">
        <v>82947</v>
      </c>
      <c r="I20" s="211">
        <v>80412</v>
      </c>
    </row>
    <row r="21" spans="1:9" s="100" customFormat="1" ht="15" customHeight="1">
      <c r="A21" s="190">
        <v>24</v>
      </c>
      <c r="B21" s="175" t="s">
        <v>232</v>
      </c>
      <c r="C21" s="210">
        <v>445185</v>
      </c>
      <c r="D21" s="210">
        <v>589173</v>
      </c>
      <c r="E21" s="210">
        <v>787824</v>
      </c>
      <c r="F21" s="211">
        <v>116150</v>
      </c>
      <c r="G21" s="211">
        <v>280254</v>
      </c>
      <c r="H21" s="211">
        <v>74985</v>
      </c>
      <c r="I21" s="211">
        <v>316435</v>
      </c>
    </row>
    <row r="22" spans="1:9" s="100" customFormat="1" ht="15" customHeight="1">
      <c r="A22" s="190">
        <v>25</v>
      </c>
      <c r="B22" s="175" t="s">
        <v>235</v>
      </c>
      <c r="C22" s="210">
        <v>0</v>
      </c>
      <c r="D22" s="210">
        <v>0</v>
      </c>
      <c r="E22" s="210">
        <v>0</v>
      </c>
      <c r="F22" s="211">
        <v>0</v>
      </c>
      <c r="G22" s="211">
        <v>0</v>
      </c>
      <c r="H22" s="211">
        <v>0</v>
      </c>
      <c r="I22" s="211">
        <v>0</v>
      </c>
    </row>
    <row r="23" spans="1:9" s="100" customFormat="1" ht="15" customHeight="1">
      <c r="A23" s="190">
        <v>26</v>
      </c>
      <c r="B23" s="175" t="s">
        <v>221</v>
      </c>
      <c r="C23" s="210">
        <v>3610</v>
      </c>
      <c r="D23" s="210">
        <v>301777</v>
      </c>
      <c r="E23" s="210">
        <v>474244</v>
      </c>
      <c r="F23" s="211">
        <v>68561.7</v>
      </c>
      <c r="G23" s="211">
        <v>48619.9</v>
      </c>
      <c r="H23" s="211">
        <v>82062.399999999994</v>
      </c>
      <c r="I23" s="211">
        <v>275000</v>
      </c>
    </row>
    <row r="24" spans="1:9" s="100" customFormat="1" ht="15" customHeight="1">
      <c r="A24" s="190">
        <v>27</v>
      </c>
      <c r="B24" s="175" t="s">
        <v>243</v>
      </c>
      <c r="C24" s="210">
        <v>0</v>
      </c>
      <c r="D24" s="210">
        <v>0</v>
      </c>
      <c r="E24" s="210">
        <v>0</v>
      </c>
      <c r="F24" s="211">
        <v>0</v>
      </c>
      <c r="G24" s="211">
        <v>0</v>
      </c>
      <c r="H24" s="211">
        <v>0</v>
      </c>
      <c r="I24" s="211">
        <v>0</v>
      </c>
    </row>
    <row r="25" spans="1:9" s="100" customFormat="1" ht="15" customHeight="1">
      <c r="A25" s="190">
        <v>28</v>
      </c>
      <c r="B25" s="175" t="s">
        <v>247</v>
      </c>
      <c r="C25" s="210">
        <v>35492</v>
      </c>
      <c r="D25" s="210">
        <v>61991</v>
      </c>
      <c r="E25" s="210">
        <v>39715</v>
      </c>
      <c r="F25" s="211">
        <v>12678.3</v>
      </c>
      <c r="G25" s="211">
        <v>1690.1</v>
      </c>
      <c r="H25" s="211">
        <v>5104.6000000000004</v>
      </c>
      <c r="I25" s="211">
        <v>20242</v>
      </c>
    </row>
    <row r="26" spans="1:9" s="100" customFormat="1" ht="30" customHeight="1">
      <c r="A26" s="194" t="s">
        <v>154</v>
      </c>
      <c r="B26" s="168" t="s">
        <v>161</v>
      </c>
      <c r="C26" s="212">
        <v>1458316</v>
      </c>
      <c r="D26" s="212">
        <v>1146993</v>
      </c>
      <c r="E26" s="212">
        <v>2408573</v>
      </c>
      <c r="F26" s="212">
        <v>211424</v>
      </c>
      <c r="G26" s="212">
        <v>215709</v>
      </c>
      <c r="H26" s="212">
        <v>638035</v>
      </c>
      <c r="I26" s="212">
        <v>1343405</v>
      </c>
    </row>
    <row r="27" spans="1:9" s="100" customFormat="1" ht="30" customHeight="1">
      <c r="A27" s="195">
        <v>31</v>
      </c>
      <c r="B27" s="175" t="s">
        <v>250</v>
      </c>
      <c r="C27" s="211">
        <v>3942727</v>
      </c>
      <c r="D27" s="211">
        <v>2949761</v>
      </c>
      <c r="E27" s="211">
        <v>3369269</v>
      </c>
      <c r="F27" s="211">
        <v>582659</v>
      </c>
      <c r="G27" s="211">
        <v>823712</v>
      </c>
      <c r="H27" s="211">
        <v>1003657</v>
      </c>
      <c r="I27" s="211">
        <v>959241</v>
      </c>
    </row>
    <row r="28" spans="1:9" ht="15" customHeight="1">
      <c r="A28" s="213" t="s">
        <v>75</v>
      </c>
      <c r="B28" s="174" t="s">
        <v>251</v>
      </c>
      <c r="C28" s="96">
        <v>3942727</v>
      </c>
      <c r="D28" s="96">
        <v>3249761</v>
      </c>
      <c r="E28" s="96">
        <v>3386216</v>
      </c>
      <c r="F28" s="97">
        <v>595911</v>
      </c>
      <c r="G28" s="97">
        <v>823712</v>
      </c>
      <c r="H28" s="97">
        <v>1003657</v>
      </c>
      <c r="I28" s="97">
        <v>962936</v>
      </c>
    </row>
    <row r="29" spans="1:9" ht="15" customHeight="1">
      <c r="A29" s="213" t="s">
        <v>76</v>
      </c>
      <c r="B29" s="174" t="s">
        <v>198</v>
      </c>
      <c r="C29" s="96">
        <v>0</v>
      </c>
      <c r="D29" s="96">
        <v>300000</v>
      </c>
      <c r="E29" s="96">
        <v>16947</v>
      </c>
      <c r="F29" s="97">
        <v>13252</v>
      </c>
      <c r="G29" s="97">
        <v>0</v>
      </c>
      <c r="H29" s="97">
        <v>0</v>
      </c>
      <c r="I29" s="97">
        <v>3695</v>
      </c>
    </row>
    <row r="30" spans="1:9" ht="15" customHeight="1">
      <c r="A30" s="197">
        <v>311</v>
      </c>
      <c r="B30" s="174" t="s">
        <v>252</v>
      </c>
      <c r="C30" s="96">
        <v>3825950</v>
      </c>
      <c r="D30" s="96">
        <v>2748525</v>
      </c>
      <c r="E30" s="96">
        <v>3240471</v>
      </c>
      <c r="F30" s="97">
        <v>548763</v>
      </c>
      <c r="G30" s="97">
        <v>787927</v>
      </c>
      <c r="H30" s="97">
        <v>915816</v>
      </c>
      <c r="I30" s="97">
        <v>987965</v>
      </c>
    </row>
    <row r="31" spans="1:9" ht="15" customHeight="1">
      <c r="A31" s="198" t="s">
        <v>78</v>
      </c>
      <c r="B31" s="174" t="s">
        <v>253</v>
      </c>
      <c r="C31" s="96">
        <v>3825950</v>
      </c>
      <c r="D31" s="96">
        <v>3048525</v>
      </c>
      <c r="E31" s="96">
        <v>3257418</v>
      </c>
      <c r="F31" s="97">
        <v>562015</v>
      </c>
      <c r="G31" s="97">
        <v>787927</v>
      </c>
      <c r="H31" s="97">
        <v>915816</v>
      </c>
      <c r="I31" s="97">
        <v>991660</v>
      </c>
    </row>
    <row r="32" spans="1:9" ht="15" customHeight="1">
      <c r="A32" s="198" t="s">
        <v>79</v>
      </c>
      <c r="B32" s="174" t="s">
        <v>254</v>
      </c>
      <c r="C32" s="96">
        <v>0</v>
      </c>
      <c r="D32" s="96">
        <v>300000</v>
      </c>
      <c r="E32" s="96">
        <v>16947</v>
      </c>
      <c r="F32" s="97">
        <v>13252</v>
      </c>
      <c r="G32" s="97">
        <v>0</v>
      </c>
      <c r="H32" s="97">
        <v>0</v>
      </c>
      <c r="I32" s="97">
        <v>3695</v>
      </c>
    </row>
    <row r="33" spans="1:9" ht="15" customHeight="1">
      <c r="A33" s="208">
        <v>314</v>
      </c>
      <c r="B33" s="174" t="s">
        <v>270</v>
      </c>
      <c r="C33" s="97">
        <v>116777</v>
      </c>
      <c r="D33" s="97">
        <v>201236</v>
      </c>
      <c r="E33" s="97">
        <v>128798</v>
      </c>
      <c r="F33" s="97">
        <v>33896</v>
      </c>
      <c r="G33" s="97">
        <v>35785</v>
      </c>
      <c r="H33" s="97">
        <v>87841</v>
      </c>
      <c r="I33" s="97">
        <v>-28724</v>
      </c>
    </row>
    <row r="34" spans="1:9" ht="15" customHeight="1">
      <c r="A34" s="198" t="s">
        <v>96</v>
      </c>
      <c r="B34" s="174" t="s">
        <v>271</v>
      </c>
      <c r="C34" s="97">
        <v>116777</v>
      </c>
      <c r="D34" s="97">
        <v>201236</v>
      </c>
      <c r="E34" s="97">
        <v>128798</v>
      </c>
      <c r="F34" s="97">
        <v>33896</v>
      </c>
      <c r="G34" s="97">
        <v>35785</v>
      </c>
      <c r="H34" s="97">
        <v>87841</v>
      </c>
      <c r="I34" s="97">
        <v>-28724</v>
      </c>
    </row>
    <row r="35" spans="1:9" ht="15" customHeight="1">
      <c r="A35" s="198" t="s">
        <v>97</v>
      </c>
      <c r="B35" s="174" t="s">
        <v>272</v>
      </c>
      <c r="C35" s="97">
        <v>0</v>
      </c>
      <c r="D35" s="97">
        <v>0</v>
      </c>
      <c r="E35" s="97">
        <v>0</v>
      </c>
      <c r="F35" s="97">
        <v>0</v>
      </c>
      <c r="G35" s="97">
        <v>0</v>
      </c>
      <c r="H35" s="97">
        <v>0</v>
      </c>
      <c r="I35" s="97">
        <v>0</v>
      </c>
    </row>
    <row r="36" spans="1:9" s="100" customFormat="1" ht="30" customHeight="1">
      <c r="A36" s="199" t="s">
        <v>155</v>
      </c>
      <c r="B36" s="168" t="s">
        <v>162</v>
      </c>
      <c r="C36" s="212">
        <v>-2484411</v>
      </c>
      <c r="D36" s="212">
        <v>-1802768</v>
      </c>
      <c r="E36" s="212">
        <v>-960696</v>
      </c>
      <c r="F36" s="212">
        <v>-371235</v>
      </c>
      <c r="G36" s="212">
        <v>-608003</v>
      </c>
      <c r="H36" s="212">
        <v>-365622</v>
      </c>
      <c r="I36" s="212">
        <v>384164</v>
      </c>
    </row>
    <row r="37" spans="1:9" s="100" customFormat="1" ht="30" customHeight="1">
      <c r="A37" s="205" t="s">
        <v>148</v>
      </c>
      <c r="B37" s="168" t="s">
        <v>163</v>
      </c>
      <c r="C37" s="212">
        <v>2484411</v>
      </c>
      <c r="D37" s="212">
        <v>1802768</v>
      </c>
      <c r="E37" s="212">
        <v>960696</v>
      </c>
      <c r="F37" s="212">
        <v>371235</v>
      </c>
      <c r="G37" s="212">
        <v>608003</v>
      </c>
      <c r="H37" s="212">
        <v>365622</v>
      </c>
      <c r="I37" s="212">
        <v>-384164</v>
      </c>
    </row>
    <row r="38" spans="1:9" s="100" customFormat="1" ht="30" customHeight="1">
      <c r="A38" s="200">
        <v>32</v>
      </c>
      <c r="B38" s="175" t="s">
        <v>283</v>
      </c>
      <c r="C38" s="210">
        <v>-42758</v>
      </c>
      <c r="D38" s="210">
        <v>248366</v>
      </c>
      <c r="E38" s="210">
        <v>289126</v>
      </c>
      <c r="F38" s="211">
        <v>-234657</v>
      </c>
      <c r="G38" s="211">
        <v>101490</v>
      </c>
      <c r="H38" s="211">
        <v>-43950</v>
      </c>
      <c r="I38" s="211">
        <v>466243</v>
      </c>
    </row>
    <row r="39" spans="1:9" ht="15" customHeight="1">
      <c r="A39" s="197">
        <v>321</v>
      </c>
      <c r="B39" s="174" t="s">
        <v>287</v>
      </c>
      <c r="C39" s="96">
        <v>-42758</v>
      </c>
      <c r="D39" s="96">
        <v>248366</v>
      </c>
      <c r="E39" s="96">
        <v>289126</v>
      </c>
      <c r="F39" s="97">
        <v>-234657</v>
      </c>
      <c r="G39" s="97">
        <v>101490</v>
      </c>
      <c r="H39" s="97">
        <v>-43950</v>
      </c>
      <c r="I39" s="97">
        <v>466243</v>
      </c>
    </row>
    <row r="40" spans="1:9" ht="15" customHeight="1">
      <c r="A40" s="197">
        <v>322</v>
      </c>
      <c r="B40" s="174" t="s">
        <v>300</v>
      </c>
      <c r="C40" s="96">
        <v>0</v>
      </c>
      <c r="D40" s="96">
        <v>0</v>
      </c>
      <c r="E40" s="96">
        <v>0</v>
      </c>
      <c r="F40" s="97">
        <v>0</v>
      </c>
      <c r="G40" s="97">
        <v>0</v>
      </c>
      <c r="H40" s="97">
        <v>0</v>
      </c>
      <c r="I40" s="97">
        <v>0</v>
      </c>
    </row>
    <row r="41" spans="1:9" s="100" customFormat="1" ht="30" customHeight="1">
      <c r="A41" s="200">
        <v>33</v>
      </c>
      <c r="B41" s="175" t="s">
        <v>304</v>
      </c>
      <c r="C41" s="210">
        <v>2441653</v>
      </c>
      <c r="D41" s="210">
        <v>2051134</v>
      </c>
      <c r="E41" s="210">
        <v>1249822</v>
      </c>
      <c r="F41" s="211">
        <v>136578</v>
      </c>
      <c r="G41" s="211">
        <v>709493</v>
      </c>
      <c r="H41" s="211">
        <v>321672</v>
      </c>
      <c r="I41" s="211">
        <v>82079</v>
      </c>
    </row>
    <row r="42" spans="1:9" ht="15" customHeight="1">
      <c r="A42" s="197">
        <v>331</v>
      </c>
      <c r="B42" s="174" t="s">
        <v>287</v>
      </c>
      <c r="C42" s="96">
        <v>1698272</v>
      </c>
      <c r="D42" s="96">
        <v>1758422</v>
      </c>
      <c r="E42" s="96">
        <v>-87997</v>
      </c>
      <c r="F42" s="97">
        <v>220507</v>
      </c>
      <c r="G42" s="97">
        <v>221496</v>
      </c>
      <c r="H42" s="97">
        <v>0</v>
      </c>
      <c r="I42" s="97">
        <v>-530000</v>
      </c>
    </row>
    <row r="43" spans="1:9" ht="15" customHeight="1">
      <c r="A43" s="201">
        <v>332</v>
      </c>
      <c r="B43" s="202" t="s">
        <v>300</v>
      </c>
      <c r="C43" s="206">
        <v>743381</v>
      </c>
      <c r="D43" s="206">
        <v>292712</v>
      </c>
      <c r="E43" s="206">
        <v>1337819</v>
      </c>
      <c r="F43" s="207">
        <v>-83929</v>
      </c>
      <c r="G43" s="207">
        <v>487997</v>
      </c>
      <c r="H43" s="207">
        <v>321672</v>
      </c>
      <c r="I43" s="207">
        <v>612079</v>
      </c>
    </row>
    <row r="44" spans="1:9" ht="15" customHeight="1">
      <c r="A44" s="227"/>
      <c r="B44" s="90"/>
      <c r="C44" s="94"/>
      <c r="D44" s="94"/>
      <c r="E44" s="94"/>
      <c r="F44" s="94"/>
      <c r="G44" s="94"/>
      <c r="H44" s="94"/>
      <c r="I44" s="94"/>
    </row>
    <row r="45" spans="1:9" s="228" customFormat="1" ht="15" customHeight="1">
      <c r="A45" s="256" t="str">
        <f>'9HZZO'!$A$43</f>
        <v>Source: Ministry of Finance</v>
      </c>
      <c r="B45" s="91"/>
      <c r="C45" s="95"/>
      <c r="D45" s="95"/>
      <c r="E45" s="95"/>
      <c r="F45" s="95"/>
      <c r="G45" s="95"/>
      <c r="H45" s="95"/>
      <c r="I45" s="95"/>
    </row>
    <row r="46" spans="1:9" s="228" customFormat="1" ht="15" customHeight="1">
      <c r="A46" s="45"/>
      <c r="B46" s="91"/>
      <c r="C46" s="95"/>
      <c r="D46" s="95"/>
      <c r="E46" s="95"/>
      <c r="F46" s="95"/>
      <c r="G46" s="95"/>
      <c r="H46" s="95"/>
      <c r="I46" s="95"/>
    </row>
    <row r="47" spans="1:9" s="228" customFormat="1" ht="15" customHeight="1">
      <c r="A47" s="100"/>
      <c r="B47" s="91"/>
      <c r="C47" s="95"/>
      <c r="D47" s="95"/>
      <c r="E47" s="95"/>
      <c r="F47" s="95"/>
      <c r="G47" s="95"/>
      <c r="H47" s="95"/>
      <c r="I47" s="95"/>
    </row>
    <row r="48" spans="1:9" s="228" customFormat="1" ht="15" customHeight="1">
      <c r="A48" s="100"/>
      <c r="B48" s="91"/>
      <c r="C48" s="95"/>
      <c r="D48" s="95"/>
      <c r="E48" s="95"/>
      <c r="F48" s="95"/>
      <c r="G48" s="95"/>
      <c r="H48" s="95"/>
      <c r="I48" s="95"/>
    </row>
    <row r="49" spans="1:9" s="228" customFormat="1" ht="15" customHeight="1">
      <c r="A49" s="100"/>
      <c r="B49" s="91"/>
      <c r="C49" s="95"/>
      <c r="D49" s="95"/>
      <c r="E49" s="95"/>
      <c r="F49" s="95"/>
      <c r="G49" s="95"/>
      <c r="H49" s="95"/>
      <c r="I49" s="95"/>
    </row>
    <row r="50" spans="1:9" s="228" customFormat="1" ht="15" customHeight="1">
      <c r="A50" s="100"/>
      <c r="B50" s="91"/>
      <c r="C50" s="95"/>
      <c r="D50" s="95"/>
      <c r="E50" s="95"/>
      <c r="F50" s="95"/>
      <c r="G50" s="95"/>
      <c r="H50" s="95"/>
      <c r="I50" s="95"/>
    </row>
    <row r="51" spans="1:9" s="228" customFormat="1" ht="15" customHeight="1">
      <c r="A51" s="100"/>
      <c r="B51" s="91"/>
      <c r="C51" s="95"/>
      <c r="D51" s="95"/>
      <c r="E51" s="95"/>
      <c r="F51" s="95"/>
      <c r="G51" s="95"/>
      <c r="H51" s="95"/>
      <c r="I51" s="95"/>
    </row>
    <row r="52" spans="1:9" s="228" customFormat="1" ht="15" customHeight="1">
      <c r="A52" s="100"/>
      <c r="B52" s="91"/>
      <c r="C52" s="95"/>
      <c r="D52" s="95"/>
      <c r="E52" s="95"/>
      <c r="F52" s="95"/>
      <c r="G52" s="95"/>
      <c r="H52" s="95"/>
      <c r="I52" s="95"/>
    </row>
    <row r="53" spans="1:9" s="228" customFormat="1" ht="15" customHeight="1">
      <c r="A53" s="100"/>
      <c r="B53" s="91"/>
      <c r="C53" s="95"/>
      <c r="D53" s="95"/>
      <c r="E53" s="95"/>
      <c r="F53" s="95"/>
      <c r="G53" s="95"/>
      <c r="H53" s="95"/>
      <c r="I53" s="95"/>
    </row>
    <row r="54" spans="1:9" s="228" customFormat="1" ht="15" customHeight="1">
      <c r="A54" s="100"/>
      <c r="B54" s="91"/>
      <c r="C54" s="95"/>
      <c r="D54" s="95"/>
      <c r="E54" s="95"/>
      <c r="F54" s="95"/>
      <c r="G54" s="95"/>
      <c r="H54" s="95"/>
      <c r="I54" s="95"/>
    </row>
    <row r="55" spans="1:9" s="228" customFormat="1" ht="15" customHeight="1">
      <c r="A55" s="100"/>
      <c r="B55" s="91"/>
      <c r="C55" s="95"/>
      <c r="D55" s="95"/>
      <c r="E55" s="95"/>
      <c r="F55" s="95"/>
      <c r="G55" s="95"/>
      <c r="H55" s="95"/>
      <c r="I55" s="95"/>
    </row>
    <row r="56" spans="1:9" s="228"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U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24" width="15.7109375" customWidth="1"/>
  </cols>
  <sheetData>
    <row r="1" spans="1:21" s="2" customFormat="1" ht="15" customHeight="1">
      <c r="A1" s="12" t="s">
        <v>393</v>
      </c>
      <c r="B1" s="16"/>
      <c r="C1" s="16"/>
      <c r="D1" s="16"/>
      <c r="E1" s="16"/>
      <c r="F1" s="16"/>
      <c r="G1" s="16"/>
      <c r="H1" s="16"/>
      <c r="I1" s="16"/>
      <c r="J1" s="16"/>
      <c r="K1" s="16"/>
      <c r="L1" s="16"/>
    </row>
    <row r="2" spans="1:21" s="2" customFormat="1" ht="15" customHeight="1" thickBot="1">
      <c r="A2" s="12"/>
      <c r="B2" s="16"/>
      <c r="C2" s="16"/>
      <c r="D2" s="16"/>
      <c r="E2" s="16"/>
      <c r="F2" s="16"/>
      <c r="G2" s="16"/>
      <c r="H2" s="16"/>
      <c r="I2" s="16"/>
      <c r="J2" s="16"/>
      <c r="K2" s="16"/>
      <c r="L2" s="16"/>
    </row>
    <row r="3" spans="1:21"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row>
    <row r="4" spans="1:21" s="172" customFormat="1" ht="30" customHeight="1">
      <c r="A4" s="343" t="s">
        <v>1</v>
      </c>
      <c r="B4" s="343" t="s">
        <v>42</v>
      </c>
      <c r="C4" s="344">
        <v>2079322000</v>
      </c>
      <c r="D4" s="344">
        <v>2277518000</v>
      </c>
      <c r="E4" s="344">
        <v>510727000</v>
      </c>
      <c r="F4" s="344">
        <v>844020000</v>
      </c>
      <c r="G4" s="344">
        <v>682652000</v>
      </c>
      <c r="H4" s="344">
        <v>522038000</v>
      </c>
      <c r="I4" s="344">
        <v>2559437000</v>
      </c>
      <c r="J4" s="344">
        <v>575745000</v>
      </c>
      <c r="K4" s="344">
        <v>297842000</v>
      </c>
      <c r="L4" s="344">
        <v>127054000</v>
      </c>
      <c r="M4" s="344">
        <v>150849000</v>
      </c>
      <c r="N4"/>
      <c r="O4"/>
      <c r="P4"/>
      <c r="Q4"/>
      <c r="R4"/>
      <c r="S4"/>
      <c r="T4"/>
      <c r="U4"/>
    </row>
    <row r="5" spans="1:21" s="172" customFormat="1" ht="15" customHeigh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row>
    <row r="6" spans="1:21" s="172" customFormat="1">
      <c r="A6" s="343" t="s">
        <v>22</v>
      </c>
      <c r="B6" s="343" t="s">
        <v>220</v>
      </c>
      <c r="C6" s="344">
        <v>0</v>
      </c>
      <c r="D6" s="344">
        <v>0</v>
      </c>
      <c r="E6" s="344">
        <v>0</v>
      </c>
      <c r="F6" s="344">
        <v>0</v>
      </c>
      <c r="G6" s="344">
        <v>0</v>
      </c>
      <c r="H6" s="344">
        <v>0</v>
      </c>
      <c r="I6" s="344">
        <v>0</v>
      </c>
      <c r="J6" s="344">
        <v>0</v>
      </c>
      <c r="K6" s="344">
        <v>0</v>
      </c>
      <c r="L6" s="344">
        <v>0</v>
      </c>
      <c r="M6" s="344">
        <v>0</v>
      </c>
      <c r="N6"/>
      <c r="O6"/>
      <c r="P6"/>
      <c r="Q6"/>
      <c r="R6"/>
      <c r="S6"/>
      <c r="T6"/>
      <c r="U6"/>
    </row>
    <row r="7" spans="1:21" s="172" customFormat="1">
      <c r="A7" s="343" t="s">
        <v>28</v>
      </c>
      <c r="B7" s="343" t="s">
        <v>221</v>
      </c>
      <c r="C7" s="344">
        <v>1922388000</v>
      </c>
      <c r="D7" s="344">
        <v>2158727000</v>
      </c>
      <c r="E7" s="344">
        <v>499023000</v>
      </c>
      <c r="F7" s="344">
        <v>793434000</v>
      </c>
      <c r="G7" s="344">
        <v>673420000</v>
      </c>
      <c r="H7" s="344">
        <v>435310000</v>
      </c>
      <c r="I7" s="344">
        <v>2401187000</v>
      </c>
      <c r="J7" s="344">
        <v>565018000</v>
      </c>
      <c r="K7" s="344">
        <v>294460000</v>
      </c>
      <c r="L7" s="344">
        <v>124141000</v>
      </c>
      <c r="M7" s="344">
        <v>146417000</v>
      </c>
      <c r="N7"/>
      <c r="O7"/>
      <c r="P7"/>
      <c r="Q7"/>
      <c r="R7"/>
      <c r="S7"/>
      <c r="T7"/>
      <c r="U7"/>
    </row>
    <row r="8" spans="1:21">
      <c r="A8" s="342" t="s">
        <v>156</v>
      </c>
      <c r="B8" s="342" t="s">
        <v>317</v>
      </c>
      <c r="C8" s="345">
        <v>0</v>
      </c>
      <c r="D8" s="345">
        <v>0</v>
      </c>
      <c r="E8" s="345">
        <v>0</v>
      </c>
      <c r="F8" s="345">
        <v>0</v>
      </c>
      <c r="G8" s="345">
        <v>0</v>
      </c>
      <c r="H8" s="345">
        <v>0</v>
      </c>
      <c r="I8" s="345">
        <v>0</v>
      </c>
      <c r="J8" s="345">
        <v>0</v>
      </c>
      <c r="K8" s="345">
        <v>0</v>
      </c>
      <c r="L8" s="345">
        <v>0</v>
      </c>
      <c r="M8" s="345">
        <v>0</v>
      </c>
    </row>
    <row r="9" spans="1:21">
      <c r="A9" s="342" t="s">
        <v>157</v>
      </c>
      <c r="B9" s="342" t="s">
        <v>318</v>
      </c>
      <c r="C9" s="345">
        <v>0</v>
      </c>
      <c r="D9" s="345">
        <v>0</v>
      </c>
      <c r="E9" s="345">
        <v>0</v>
      </c>
      <c r="F9" s="345">
        <v>0</v>
      </c>
      <c r="G9" s="345">
        <v>0</v>
      </c>
      <c r="H9" s="345">
        <v>532000</v>
      </c>
      <c r="I9" s="345">
        <v>532000</v>
      </c>
      <c r="J9" s="345">
        <v>0</v>
      </c>
      <c r="K9" s="345">
        <v>0</v>
      </c>
      <c r="L9" s="345">
        <v>0</v>
      </c>
      <c r="M9" s="345">
        <v>0</v>
      </c>
    </row>
    <row r="10" spans="1:21">
      <c r="A10" s="342" t="s">
        <v>158</v>
      </c>
      <c r="B10" s="342" t="s">
        <v>319</v>
      </c>
      <c r="C10" s="345">
        <v>1922388000</v>
      </c>
      <c r="D10" s="345">
        <v>2158727000</v>
      </c>
      <c r="E10" s="345">
        <v>499023000</v>
      </c>
      <c r="F10" s="345">
        <v>793434000</v>
      </c>
      <c r="G10" s="345">
        <v>673420000</v>
      </c>
      <c r="H10" s="345">
        <v>434778000</v>
      </c>
      <c r="I10" s="345">
        <v>2400655000</v>
      </c>
      <c r="J10" s="345">
        <v>565018000</v>
      </c>
      <c r="K10" s="345">
        <v>294460000</v>
      </c>
      <c r="L10" s="345">
        <v>124141000</v>
      </c>
      <c r="M10" s="345">
        <v>146417000</v>
      </c>
    </row>
    <row r="11" spans="1:21">
      <c r="A11" s="342" t="s">
        <v>159</v>
      </c>
      <c r="B11" s="342" t="s">
        <v>239</v>
      </c>
      <c r="C11" s="345">
        <v>12882000</v>
      </c>
      <c r="D11" s="345">
        <v>980000</v>
      </c>
      <c r="E11" s="345">
        <v>532000</v>
      </c>
      <c r="F11" s="345">
        <v>69000</v>
      </c>
      <c r="G11" s="345">
        <v>0</v>
      </c>
      <c r="H11" s="345">
        <v>-480000</v>
      </c>
      <c r="I11" s="345">
        <v>121000</v>
      </c>
      <c r="J11" s="345">
        <v>62000</v>
      </c>
      <c r="K11" s="345">
        <v>14000</v>
      </c>
      <c r="L11" s="345">
        <v>0</v>
      </c>
      <c r="M11" s="345">
        <v>48000</v>
      </c>
    </row>
    <row r="12" spans="1:21">
      <c r="A12" s="342" t="s">
        <v>160</v>
      </c>
      <c r="B12" s="342" t="s">
        <v>240</v>
      </c>
      <c r="C12" s="345">
        <v>1909506000</v>
      </c>
      <c r="D12" s="345">
        <v>2157747000</v>
      </c>
      <c r="E12" s="345">
        <v>498491000</v>
      </c>
      <c r="F12" s="345">
        <v>793365000</v>
      </c>
      <c r="G12" s="345">
        <v>673420000</v>
      </c>
      <c r="H12" s="345">
        <v>435258000</v>
      </c>
      <c r="I12" s="345">
        <v>2400534000</v>
      </c>
      <c r="J12" s="345">
        <v>564956000</v>
      </c>
      <c r="K12" s="345">
        <v>294446000</v>
      </c>
      <c r="L12" s="345">
        <v>124141000</v>
      </c>
      <c r="M12" s="345">
        <v>146369000</v>
      </c>
    </row>
    <row r="13" spans="1:21" s="172" customFormat="1">
      <c r="A13" s="343" t="s">
        <v>29</v>
      </c>
      <c r="B13" s="343" t="s">
        <v>222</v>
      </c>
      <c r="C13" s="344">
        <v>156934000</v>
      </c>
      <c r="D13" s="344">
        <v>118791000</v>
      </c>
      <c r="E13" s="344">
        <v>11704000</v>
      </c>
      <c r="F13" s="344">
        <v>50586000</v>
      </c>
      <c r="G13" s="344">
        <v>9232000</v>
      </c>
      <c r="H13" s="344">
        <v>86728000</v>
      </c>
      <c r="I13" s="344">
        <v>158250000</v>
      </c>
      <c r="J13" s="344">
        <v>10727000</v>
      </c>
      <c r="K13" s="344">
        <v>3382000</v>
      </c>
      <c r="L13" s="344">
        <v>2913000</v>
      </c>
      <c r="M13" s="344">
        <v>4432000</v>
      </c>
      <c r="N13"/>
      <c r="O13"/>
      <c r="P13"/>
      <c r="Q13"/>
      <c r="R13"/>
      <c r="S13"/>
      <c r="T13"/>
      <c r="U13"/>
    </row>
    <row r="14" spans="1:21" s="172" customFormat="1" ht="30" customHeight="1">
      <c r="A14" s="343" t="s">
        <v>43</v>
      </c>
      <c r="B14" s="343" t="s">
        <v>73</v>
      </c>
      <c r="C14" s="344">
        <v>1010690000</v>
      </c>
      <c r="D14" s="344">
        <v>1123589000</v>
      </c>
      <c r="E14" s="344">
        <v>238191000</v>
      </c>
      <c r="F14" s="344">
        <v>255079000</v>
      </c>
      <c r="G14" s="344">
        <v>227014000</v>
      </c>
      <c r="H14" s="344">
        <v>196781000</v>
      </c>
      <c r="I14" s="344">
        <v>917065000</v>
      </c>
      <c r="J14" s="344">
        <v>414634000</v>
      </c>
      <c r="K14" s="344">
        <v>219027000</v>
      </c>
      <c r="L14" s="344">
        <v>49145000</v>
      </c>
      <c r="M14" s="344">
        <v>146462000</v>
      </c>
      <c r="N14"/>
      <c r="O14"/>
      <c r="P14"/>
      <c r="Q14"/>
      <c r="R14"/>
      <c r="S14"/>
      <c r="T14"/>
      <c r="U14"/>
    </row>
    <row r="15" spans="1:21" s="172" customFormat="1">
      <c r="A15" s="343" t="s">
        <v>44</v>
      </c>
      <c r="B15" s="343" t="s">
        <v>228</v>
      </c>
      <c r="C15" s="344">
        <v>101846000</v>
      </c>
      <c r="D15" s="344">
        <v>102555000</v>
      </c>
      <c r="E15" s="344">
        <v>27041000</v>
      </c>
      <c r="F15" s="344">
        <v>25869000</v>
      </c>
      <c r="G15" s="344">
        <v>27412000</v>
      </c>
      <c r="H15" s="344">
        <v>27546000</v>
      </c>
      <c r="I15" s="344">
        <v>107868000</v>
      </c>
      <c r="J15" s="344">
        <v>30771000</v>
      </c>
      <c r="K15" s="344">
        <v>13038000</v>
      </c>
      <c r="L15" s="344">
        <v>8899000</v>
      </c>
      <c r="M15" s="344">
        <v>8834000</v>
      </c>
      <c r="N15"/>
      <c r="O15"/>
      <c r="P15"/>
      <c r="Q15"/>
      <c r="R15"/>
      <c r="S15"/>
      <c r="T15"/>
      <c r="U15"/>
    </row>
    <row r="16" spans="1:21">
      <c r="A16" s="342" t="s">
        <v>45</v>
      </c>
      <c r="B16" s="342" t="s">
        <v>229</v>
      </c>
      <c r="C16" s="345">
        <v>87542000</v>
      </c>
      <c r="D16" s="345">
        <v>88336000</v>
      </c>
      <c r="E16" s="345">
        <v>23301000</v>
      </c>
      <c r="F16" s="345">
        <v>22269000</v>
      </c>
      <c r="G16" s="345">
        <v>23768000</v>
      </c>
      <c r="H16" s="345">
        <v>23879000</v>
      </c>
      <c r="I16" s="345">
        <v>93217000</v>
      </c>
      <c r="J16" s="345">
        <v>26633000</v>
      </c>
      <c r="K16" s="345">
        <v>11224000</v>
      </c>
      <c r="L16" s="345">
        <v>7735000</v>
      </c>
      <c r="M16" s="345">
        <v>7674000</v>
      </c>
    </row>
    <row r="17" spans="1:21">
      <c r="A17" s="342" t="s">
        <v>46</v>
      </c>
      <c r="B17" s="342" t="s">
        <v>230</v>
      </c>
      <c r="C17" s="345">
        <v>14304000</v>
      </c>
      <c r="D17" s="345">
        <v>14219000</v>
      </c>
      <c r="E17" s="345">
        <v>3740000</v>
      </c>
      <c r="F17" s="345">
        <v>3600000</v>
      </c>
      <c r="G17" s="345">
        <v>3644000</v>
      </c>
      <c r="H17" s="345">
        <v>3667000</v>
      </c>
      <c r="I17" s="345">
        <v>14651000</v>
      </c>
      <c r="J17" s="345">
        <v>4138000</v>
      </c>
      <c r="K17" s="345">
        <v>1814000</v>
      </c>
      <c r="L17" s="345">
        <v>1164000</v>
      </c>
      <c r="M17" s="345">
        <v>1160000</v>
      </c>
    </row>
    <row r="18" spans="1:21" s="172" customFormat="1">
      <c r="A18" s="343" t="s">
        <v>47</v>
      </c>
      <c r="B18" s="343" t="s">
        <v>231</v>
      </c>
      <c r="C18" s="344">
        <v>488996000</v>
      </c>
      <c r="D18" s="344">
        <v>490382000</v>
      </c>
      <c r="E18" s="344">
        <v>148015000</v>
      </c>
      <c r="F18" s="344">
        <v>145646000</v>
      </c>
      <c r="G18" s="344">
        <v>119382000</v>
      </c>
      <c r="H18" s="344">
        <v>109299000</v>
      </c>
      <c r="I18" s="344">
        <v>522342000</v>
      </c>
      <c r="J18" s="344">
        <v>177933000</v>
      </c>
      <c r="K18" s="344">
        <v>69690000</v>
      </c>
      <c r="L18" s="344">
        <v>30122000</v>
      </c>
      <c r="M18" s="344">
        <v>78121000</v>
      </c>
      <c r="N18"/>
      <c r="O18"/>
      <c r="P18"/>
      <c r="Q18"/>
      <c r="R18"/>
      <c r="S18"/>
      <c r="T18"/>
      <c r="U18"/>
    </row>
    <row r="19" spans="1:21" s="172" customFormat="1">
      <c r="A19" s="343" t="s">
        <v>48</v>
      </c>
      <c r="B19" s="343" t="s">
        <v>232</v>
      </c>
      <c r="C19" s="344">
        <v>391680000</v>
      </c>
      <c r="D19" s="344">
        <v>434415000</v>
      </c>
      <c r="E19" s="344">
        <v>37427000</v>
      </c>
      <c r="F19" s="344">
        <v>53724000</v>
      </c>
      <c r="G19" s="344">
        <v>41337000</v>
      </c>
      <c r="H19" s="344">
        <v>18929000</v>
      </c>
      <c r="I19" s="344">
        <v>151417000</v>
      </c>
      <c r="J19" s="344">
        <v>164816000</v>
      </c>
      <c r="K19" s="344">
        <v>123623000</v>
      </c>
      <c r="L19" s="344">
        <v>6806000</v>
      </c>
      <c r="M19" s="344">
        <v>34387000</v>
      </c>
      <c r="N19"/>
      <c r="O19"/>
      <c r="P19"/>
      <c r="Q19"/>
      <c r="R19"/>
      <c r="S19"/>
      <c r="T19"/>
      <c r="U19"/>
    </row>
    <row r="20" spans="1:21" s="172" customFormat="1">
      <c r="A20" s="343" t="s">
        <v>51</v>
      </c>
      <c r="B20" s="343" t="s">
        <v>235</v>
      </c>
      <c r="C20" s="344">
        <v>0</v>
      </c>
      <c r="D20" s="344">
        <v>0</v>
      </c>
      <c r="E20" s="344">
        <v>0</v>
      </c>
      <c r="F20" s="344">
        <v>0</v>
      </c>
      <c r="G20" s="344">
        <v>0</v>
      </c>
      <c r="H20" s="344">
        <v>0</v>
      </c>
      <c r="I20" s="344">
        <v>0</v>
      </c>
      <c r="J20" s="344">
        <v>0</v>
      </c>
      <c r="K20" s="344">
        <v>0</v>
      </c>
      <c r="L20" s="344">
        <v>0</v>
      </c>
      <c r="M20" s="344">
        <v>0</v>
      </c>
      <c r="N20"/>
      <c r="O20"/>
      <c r="P20"/>
      <c r="Q20"/>
      <c r="R20"/>
      <c r="S20"/>
      <c r="T20"/>
      <c r="U20"/>
    </row>
    <row r="21" spans="1:21" s="172" customFormat="1">
      <c r="A21" s="343" t="s">
        <v>54</v>
      </c>
      <c r="B21" s="343" t="s">
        <v>221</v>
      </c>
      <c r="C21" s="344">
        <v>17402000</v>
      </c>
      <c r="D21" s="344">
        <v>88707000</v>
      </c>
      <c r="E21" s="344">
        <v>23525000</v>
      </c>
      <c r="F21" s="344">
        <v>28473000</v>
      </c>
      <c r="G21" s="344">
        <v>37790000</v>
      </c>
      <c r="H21" s="344">
        <v>39509000</v>
      </c>
      <c r="I21" s="344">
        <v>129297000</v>
      </c>
      <c r="J21" s="344">
        <v>40091000</v>
      </c>
      <c r="K21" s="344">
        <v>12356000</v>
      </c>
      <c r="L21" s="344">
        <v>3019000</v>
      </c>
      <c r="M21" s="344">
        <v>24716000</v>
      </c>
      <c r="N21"/>
      <c r="O21"/>
      <c r="P21"/>
      <c r="Q21"/>
      <c r="R21"/>
      <c r="S21"/>
      <c r="T21"/>
      <c r="U21"/>
    </row>
    <row r="22" spans="1:21" s="172" customFormat="1">
      <c r="A22" s="343" t="s">
        <v>64</v>
      </c>
      <c r="B22" s="343" t="s">
        <v>243</v>
      </c>
      <c r="C22" s="344">
        <v>0</v>
      </c>
      <c r="D22" s="344">
        <v>0</v>
      </c>
      <c r="E22" s="344">
        <v>0</v>
      </c>
      <c r="F22" s="344">
        <v>0</v>
      </c>
      <c r="G22" s="344">
        <v>0</v>
      </c>
      <c r="H22" s="344">
        <v>0</v>
      </c>
      <c r="I22" s="344">
        <v>0</v>
      </c>
      <c r="J22" s="344">
        <v>0</v>
      </c>
      <c r="K22" s="344">
        <v>0</v>
      </c>
      <c r="L22" s="344">
        <v>0</v>
      </c>
      <c r="M22" s="344">
        <v>0</v>
      </c>
      <c r="N22"/>
      <c r="O22"/>
      <c r="P22"/>
      <c r="Q22"/>
      <c r="R22"/>
      <c r="S22"/>
      <c r="T22"/>
      <c r="U22"/>
    </row>
    <row r="23" spans="1:21" s="172" customFormat="1">
      <c r="A23" s="343" t="s">
        <v>68</v>
      </c>
      <c r="B23" s="343" t="s">
        <v>247</v>
      </c>
      <c r="C23" s="344">
        <v>10766000</v>
      </c>
      <c r="D23" s="344">
        <v>7530000</v>
      </c>
      <c r="E23" s="344">
        <v>2183000</v>
      </c>
      <c r="F23" s="344">
        <v>1367000</v>
      </c>
      <c r="G23" s="344">
        <v>1093000</v>
      </c>
      <c r="H23" s="344">
        <v>1498000</v>
      </c>
      <c r="I23" s="344">
        <v>6141000</v>
      </c>
      <c r="J23" s="344">
        <v>1023000</v>
      </c>
      <c r="K23" s="344">
        <v>320000</v>
      </c>
      <c r="L23" s="344">
        <v>299000</v>
      </c>
      <c r="M23" s="344">
        <v>404000</v>
      </c>
      <c r="N23"/>
      <c r="O23"/>
      <c r="P23"/>
      <c r="Q23"/>
      <c r="R23"/>
      <c r="S23"/>
      <c r="T23"/>
      <c r="U23"/>
    </row>
    <row r="24" spans="1:21" s="172" customFormat="1" ht="30" customHeight="1">
      <c r="A24" s="350" t="s">
        <v>154</v>
      </c>
      <c r="B24" s="350" t="s">
        <v>161</v>
      </c>
      <c r="C24" s="351">
        <v>1068632000</v>
      </c>
      <c r="D24" s="351">
        <v>1153929000</v>
      </c>
      <c r="E24" s="351">
        <v>272536000</v>
      </c>
      <c r="F24" s="351">
        <v>588941000</v>
      </c>
      <c r="G24" s="351">
        <v>455638000</v>
      </c>
      <c r="H24" s="351">
        <v>325257000</v>
      </c>
      <c r="I24" s="351">
        <v>1642372000</v>
      </c>
      <c r="J24" s="351">
        <v>161111000</v>
      </c>
      <c r="K24" s="351">
        <v>78815000</v>
      </c>
      <c r="L24" s="351">
        <v>77909000</v>
      </c>
      <c r="M24" s="351">
        <v>4387000</v>
      </c>
      <c r="N24"/>
      <c r="O24"/>
      <c r="P24"/>
      <c r="Q24"/>
      <c r="R24"/>
      <c r="S24"/>
      <c r="T24"/>
      <c r="U24"/>
    </row>
    <row r="25" spans="1:21" s="172" customFormat="1" ht="30" customHeight="1">
      <c r="A25" s="343" t="s">
        <v>74</v>
      </c>
      <c r="B25" s="343" t="s">
        <v>250</v>
      </c>
      <c r="C25" s="344">
        <v>876717000</v>
      </c>
      <c r="D25" s="344">
        <v>904940000</v>
      </c>
      <c r="E25" s="344">
        <v>240397000</v>
      </c>
      <c r="F25" s="344">
        <v>248934000</v>
      </c>
      <c r="G25" s="344">
        <v>595895000</v>
      </c>
      <c r="H25" s="344">
        <v>258957000</v>
      </c>
      <c r="I25" s="344">
        <v>1344183000</v>
      </c>
      <c r="J25" s="344">
        <v>346852000</v>
      </c>
      <c r="K25" s="344">
        <v>61316000</v>
      </c>
      <c r="L25" s="344">
        <v>77385000</v>
      </c>
      <c r="M25" s="344">
        <v>208151000</v>
      </c>
      <c r="N25"/>
      <c r="O25"/>
      <c r="P25"/>
      <c r="Q25"/>
      <c r="R25"/>
      <c r="S25"/>
      <c r="T25"/>
      <c r="U25"/>
    </row>
    <row r="26" spans="1:21">
      <c r="A26" s="342" t="s">
        <v>75</v>
      </c>
      <c r="B26" s="342" t="s">
        <v>251</v>
      </c>
      <c r="C26" s="345">
        <v>877214000</v>
      </c>
      <c r="D26" s="345">
        <v>905679000</v>
      </c>
      <c r="E26" s="345">
        <v>240530000</v>
      </c>
      <c r="F26" s="345">
        <v>249022000</v>
      </c>
      <c r="G26" s="345">
        <v>595987000</v>
      </c>
      <c r="H26" s="345">
        <v>259566000</v>
      </c>
      <c r="I26" s="345">
        <v>1345105000</v>
      </c>
      <c r="J26" s="345">
        <v>346963000</v>
      </c>
      <c r="K26" s="345">
        <v>61362000</v>
      </c>
      <c r="L26" s="345">
        <v>77419000</v>
      </c>
      <c r="M26" s="345">
        <v>208182000</v>
      </c>
    </row>
    <row r="27" spans="1:21">
      <c r="A27" s="342" t="s">
        <v>76</v>
      </c>
      <c r="B27" s="342" t="s">
        <v>198</v>
      </c>
      <c r="C27" s="345">
        <v>497000</v>
      </c>
      <c r="D27" s="345">
        <v>739000</v>
      </c>
      <c r="E27" s="345">
        <v>133000</v>
      </c>
      <c r="F27" s="345">
        <v>88000</v>
      </c>
      <c r="G27" s="345">
        <v>92000</v>
      </c>
      <c r="H27" s="345">
        <v>609000</v>
      </c>
      <c r="I27" s="345">
        <v>922000</v>
      </c>
      <c r="J27" s="345">
        <v>111000</v>
      </c>
      <c r="K27" s="345">
        <v>46000</v>
      </c>
      <c r="L27" s="345">
        <v>34000</v>
      </c>
      <c r="M27" s="345">
        <v>31000</v>
      </c>
    </row>
    <row r="28" spans="1:21">
      <c r="A28" s="342" t="s">
        <v>77</v>
      </c>
      <c r="B28" s="342" t="s">
        <v>252</v>
      </c>
      <c r="C28" s="345">
        <v>774179000</v>
      </c>
      <c r="D28" s="345">
        <v>825961000</v>
      </c>
      <c r="E28" s="345">
        <v>227014000</v>
      </c>
      <c r="F28" s="345">
        <v>239974000</v>
      </c>
      <c r="G28" s="345">
        <v>582351000</v>
      </c>
      <c r="H28" s="345">
        <v>250332000</v>
      </c>
      <c r="I28" s="345">
        <v>1299671000</v>
      </c>
      <c r="J28" s="345">
        <v>331877000</v>
      </c>
      <c r="K28" s="345">
        <v>59346000</v>
      </c>
      <c r="L28" s="345">
        <v>68032000</v>
      </c>
      <c r="M28" s="345">
        <v>204499000</v>
      </c>
    </row>
    <row r="29" spans="1:21">
      <c r="A29" s="342" t="s">
        <v>78</v>
      </c>
      <c r="B29" s="342" t="s">
        <v>253</v>
      </c>
      <c r="C29" s="345">
        <v>774676000</v>
      </c>
      <c r="D29" s="345">
        <v>826700000</v>
      </c>
      <c r="E29" s="345">
        <v>227147000</v>
      </c>
      <c r="F29" s="345">
        <v>240062000</v>
      </c>
      <c r="G29" s="345">
        <v>582443000</v>
      </c>
      <c r="H29" s="345">
        <v>250941000</v>
      </c>
      <c r="I29" s="345">
        <v>1300593000</v>
      </c>
      <c r="J29" s="345">
        <v>331988000</v>
      </c>
      <c r="K29" s="345">
        <v>59392000</v>
      </c>
      <c r="L29" s="345">
        <v>68066000</v>
      </c>
      <c r="M29" s="345">
        <v>204530000</v>
      </c>
    </row>
    <row r="30" spans="1:21">
      <c r="A30" s="342" t="s">
        <v>79</v>
      </c>
      <c r="B30" s="342" t="s">
        <v>254</v>
      </c>
      <c r="C30" s="345">
        <v>497000</v>
      </c>
      <c r="D30" s="345">
        <v>739000</v>
      </c>
      <c r="E30" s="345">
        <v>133000</v>
      </c>
      <c r="F30" s="345">
        <v>88000</v>
      </c>
      <c r="G30" s="345">
        <v>92000</v>
      </c>
      <c r="H30" s="345">
        <v>609000</v>
      </c>
      <c r="I30" s="345">
        <v>922000</v>
      </c>
      <c r="J30" s="345">
        <v>111000</v>
      </c>
      <c r="K30" s="345">
        <v>46000</v>
      </c>
      <c r="L30" s="345">
        <v>34000</v>
      </c>
      <c r="M30" s="345">
        <v>31000</v>
      </c>
    </row>
    <row r="31" spans="1:21">
      <c r="A31" s="342" t="s">
        <v>95</v>
      </c>
      <c r="B31" s="342" t="s">
        <v>270</v>
      </c>
      <c r="C31" s="345">
        <v>102538000</v>
      </c>
      <c r="D31" s="345">
        <v>78979000</v>
      </c>
      <c r="E31" s="345">
        <v>13383000</v>
      </c>
      <c r="F31" s="345">
        <v>8960000</v>
      </c>
      <c r="G31" s="345">
        <v>13544000</v>
      </c>
      <c r="H31" s="345">
        <v>8625000</v>
      </c>
      <c r="I31" s="345">
        <v>44512000</v>
      </c>
      <c r="J31" s="345">
        <v>14975000</v>
      </c>
      <c r="K31" s="345">
        <v>1970000</v>
      </c>
      <c r="L31" s="345">
        <v>9353000</v>
      </c>
      <c r="M31" s="345">
        <v>3652000</v>
      </c>
    </row>
    <row r="32" spans="1:21">
      <c r="A32" s="342" t="s">
        <v>96</v>
      </c>
      <c r="B32" s="342" t="s">
        <v>271</v>
      </c>
      <c r="C32" s="345">
        <v>102538000</v>
      </c>
      <c r="D32" s="345">
        <v>78979000</v>
      </c>
      <c r="E32" s="345">
        <v>13383000</v>
      </c>
      <c r="F32" s="345">
        <v>8960000</v>
      </c>
      <c r="G32" s="345">
        <v>13544000</v>
      </c>
      <c r="H32" s="345">
        <v>8625000</v>
      </c>
      <c r="I32" s="345">
        <v>44512000</v>
      </c>
      <c r="J32" s="345">
        <v>14975000</v>
      </c>
      <c r="K32" s="345">
        <v>1970000</v>
      </c>
      <c r="L32" s="345">
        <v>9353000</v>
      </c>
      <c r="M32" s="345">
        <v>3652000</v>
      </c>
    </row>
    <row r="33" spans="1:21">
      <c r="A33" s="342" t="s">
        <v>97</v>
      </c>
      <c r="B33" s="342" t="s">
        <v>272</v>
      </c>
      <c r="C33" s="345">
        <v>0</v>
      </c>
      <c r="D33" s="345">
        <v>0</v>
      </c>
      <c r="E33" s="345">
        <v>0</v>
      </c>
      <c r="F33" s="345">
        <v>0</v>
      </c>
      <c r="G33" s="345">
        <v>0</v>
      </c>
      <c r="H33" s="345">
        <v>0</v>
      </c>
      <c r="I33" s="345">
        <v>0</v>
      </c>
      <c r="J33" s="345">
        <v>0</v>
      </c>
      <c r="K33" s="345">
        <v>0</v>
      </c>
      <c r="L33" s="345">
        <v>0</v>
      </c>
      <c r="M33" s="345">
        <v>0</v>
      </c>
    </row>
    <row r="34" spans="1:21" s="172" customFormat="1" ht="30" customHeight="1">
      <c r="A34" s="350" t="s">
        <v>155</v>
      </c>
      <c r="B34" s="350" t="s">
        <v>162</v>
      </c>
      <c r="C34" s="351">
        <v>191915000</v>
      </c>
      <c r="D34" s="351">
        <v>248989000</v>
      </c>
      <c r="E34" s="351">
        <v>32139000</v>
      </c>
      <c r="F34" s="351">
        <v>340007000</v>
      </c>
      <c r="G34" s="351">
        <v>-140257000</v>
      </c>
      <c r="H34" s="351">
        <v>66300000</v>
      </c>
      <c r="I34" s="351">
        <v>298189000</v>
      </c>
      <c r="J34" s="351">
        <v>-185741000</v>
      </c>
      <c r="K34" s="351">
        <v>17499000</v>
      </c>
      <c r="L34" s="351">
        <v>524000</v>
      </c>
      <c r="M34" s="351">
        <v>-203764000</v>
      </c>
      <c r="N34"/>
      <c r="O34"/>
      <c r="P34"/>
      <c r="Q34"/>
      <c r="R34"/>
      <c r="S34"/>
      <c r="T34"/>
      <c r="U34"/>
    </row>
    <row r="35" spans="1:21" s="172" customFormat="1" ht="30" customHeight="1">
      <c r="A35" s="350" t="s">
        <v>148</v>
      </c>
      <c r="B35" s="350" t="s">
        <v>163</v>
      </c>
      <c r="C35" s="351">
        <v>-191915000</v>
      </c>
      <c r="D35" s="351">
        <v>-248989000</v>
      </c>
      <c r="E35" s="351">
        <v>-32139000</v>
      </c>
      <c r="F35" s="351">
        <v>-340007000</v>
      </c>
      <c r="G35" s="351">
        <v>140257000</v>
      </c>
      <c r="H35" s="351">
        <v>-66300000</v>
      </c>
      <c r="I35" s="351">
        <v>-298189000</v>
      </c>
      <c r="J35" s="351">
        <v>185741000</v>
      </c>
      <c r="K35" s="351">
        <v>-17499000</v>
      </c>
      <c r="L35" s="351">
        <v>-524000</v>
      </c>
      <c r="M35" s="351">
        <v>203764000</v>
      </c>
      <c r="N35"/>
      <c r="O35"/>
      <c r="P35"/>
      <c r="Q35"/>
      <c r="R35"/>
      <c r="S35"/>
      <c r="T35"/>
      <c r="U35"/>
    </row>
    <row r="36" spans="1:21" s="172" customFormat="1" ht="30" customHeight="1">
      <c r="A36" s="343" t="s">
        <v>108</v>
      </c>
      <c r="B36" s="343" t="s">
        <v>283</v>
      </c>
      <c r="C36" s="344">
        <v>-24763000</v>
      </c>
      <c r="D36" s="344">
        <v>-263249000</v>
      </c>
      <c r="E36" s="344">
        <v>-32877000</v>
      </c>
      <c r="F36" s="344">
        <v>339368000</v>
      </c>
      <c r="G36" s="344">
        <v>-271827000</v>
      </c>
      <c r="H36" s="344">
        <v>167256000</v>
      </c>
      <c r="I36" s="344">
        <v>201920000</v>
      </c>
      <c r="J36" s="344">
        <v>-211998000</v>
      </c>
      <c r="K36" s="344">
        <v>17499000</v>
      </c>
      <c r="L36" s="344">
        <v>-7455000</v>
      </c>
      <c r="M36" s="344">
        <v>-222042000</v>
      </c>
      <c r="N36"/>
      <c r="O36"/>
      <c r="P36"/>
      <c r="Q36"/>
      <c r="R36"/>
      <c r="S36"/>
      <c r="T36"/>
      <c r="U36"/>
    </row>
    <row r="37" spans="1:21">
      <c r="A37" s="342" t="s">
        <v>109</v>
      </c>
      <c r="B37" s="342" t="s">
        <v>287</v>
      </c>
      <c r="C37" s="345">
        <v>-24763000</v>
      </c>
      <c r="D37" s="345">
        <v>-263249000</v>
      </c>
      <c r="E37" s="345">
        <v>-32877000</v>
      </c>
      <c r="F37" s="345">
        <v>339368000</v>
      </c>
      <c r="G37" s="345">
        <v>-271827000</v>
      </c>
      <c r="H37" s="345">
        <v>167256000</v>
      </c>
      <c r="I37" s="345">
        <v>201920000</v>
      </c>
      <c r="J37" s="345">
        <v>-211998000</v>
      </c>
      <c r="K37" s="345">
        <v>17499000</v>
      </c>
      <c r="L37" s="345">
        <v>-7455000</v>
      </c>
      <c r="M37" s="345">
        <v>-222042000</v>
      </c>
    </row>
    <row r="38" spans="1:21">
      <c r="A38" s="342" t="s">
        <v>120</v>
      </c>
      <c r="B38" s="342" t="s">
        <v>300</v>
      </c>
      <c r="C38" s="345">
        <v>0</v>
      </c>
      <c r="D38" s="345">
        <v>0</v>
      </c>
      <c r="E38" s="345">
        <v>0</v>
      </c>
      <c r="F38" s="345">
        <v>0</v>
      </c>
      <c r="G38" s="345">
        <v>0</v>
      </c>
      <c r="H38" s="345">
        <v>0</v>
      </c>
      <c r="I38" s="345">
        <v>0</v>
      </c>
      <c r="J38" s="345">
        <v>0</v>
      </c>
      <c r="K38" s="345">
        <v>0</v>
      </c>
      <c r="L38" s="345">
        <v>0</v>
      </c>
      <c r="M38" s="345">
        <v>0</v>
      </c>
    </row>
    <row r="39" spans="1:21" s="172" customFormat="1" ht="30" customHeight="1">
      <c r="A39" s="343" t="s">
        <v>129</v>
      </c>
      <c r="B39" s="343" t="s">
        <v>304</v>
      </c>
      <c r="C39" s="344">
        <v>-216678000</v>
      </c>
      <c r="D39" s="344">
        <v>-512238000</v>
      </c>
      <c r="E39" s="344">
        <v>-65016000</v>
      </c>
      <c r="F39" s="344">
        <v>-639000</v>
      </c>
      <c r="G39" s="344">
        <v>-131570000</v>
      </c>
      <c r="H39" s="344">
        <v>100956000</v>
      </c>
      <c r="I39" s="344">
        <v>-96269000</v>
      </c>
      <c r="J39" s="344">
        <v>-26257000</v>
      </c>
      <c r="K39" s="344">
        <v>0</v>
      </c>
      <c r="L39" s="344">
        <v>-7979000</v>
      </c>
      <c r="M39" s="344">
        <v>-18278000</v>
      </c>
      <c r="N39"/>
      <c r="O39"/>
      <c r="P39"/>
      <c r="Q39"/>
      <c r="R39"/>
      <c r="S39"/>
      <c r="T39"/>
      <c r="U39"/>
    </row>
    <row r="40" spans="1:21">
      <c r="A40" s="342" t="s">
        <v>130</v>
      </c>
      <c r="B40" s="342" t="s">
        <v>287</v>
      </c>
      <c r="C40" s="345">
        <v>-86469000</v>
      </c>
      <c r="D40" s="345">
        <v>-440271000</v>
      </c>
      <c r="E40" s="345">
        <v>-55280000</v>
      </c>
      <c r="F40" s="345">
        <v>61663000</v>
      </c>
      <c r="G40" s="345">
        <v>-117654000</v>
      </c>
      <c r="H40" s="345">
        <v>154238000</v>
      </c>
      <c r="I40" s="345">
        <v>42967000</v>
      </c>
      <c r="J40" s="345">
        <v>-12479000</v>
      </c>
      <c r="K40" s="345">
        <v>0</v>
      </c>
      <c r="L40" s="345">
        <v>-7979000</v>
      </c>
      <c r="M40" s="345">
        <v>-4500000</v>
      </c>
    </row>
    <row r="41" spans="1:21">
      <c r="A41" s="348" t="s">
        <v>138</v>
      </c>
      <c r="B41" s="348" t="s">
        <v>300</v>
      </c>
      <c r="C41" s="347">
        <v>-130209000</v>
      </c>
      <c r="D41" s="347">
        <v>-71967000</v>
      </c>
      <c r="E41" s="347">
        <v>-9736000</v>
      </c>
      <c r="F41" s="347">
        <v>-62302000</v>
      </c>
      <c r="G41" s="347">
        <v>-13916000</v>
      </c>
      <c r="H41" s="347">
        <v>-53282000</v>
      </c>
      <c r="I41" s="347">
        <v>-139236000</v>
      </c>
      <c r="J41" s="347">
        <v>-13778000</v>
      </c>
      <c r="K41" s="347">
        <v>0</v>
      </c>
      <c r="L41" s="347">
        <v>0</v>
      </c>
      <c r="M41" s="347">
        <v>-13778000</v>
      </c>
    </row>
    <row r="42" spans="1:21" s="229" customFormat="1"/>
    <row r="43" spans="1:21" s="259" customFormat="1" ht="12.75">
      <c r="A43" s="259" t="s">
        <v>370</v>
      </c>
    </row>
    <row r="44" spans="1:21" s="259" customFormat="1" ht="12.75">
      <c r="A44" s="165" t="s">
        <v>651</v>
      </c>
    </row>
  </sheetData>
  <pageMargins left="0.70866141732283472" right="0.70866141732283472"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O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24" width="15.7109375" customWidth="1"/>
  </cols>
  <sheetData>
    <row r="1" spans="1:41" s="2" customFormat="1" ht="15" customHeight="1">
      <c r="A1" s="12" t="s">
        <v>394</v>
      </c>
      <c r="B1" s="16"/>
      <c r="C1" s="16"/>
      <c r="D1" s="16"/>
      <c r="E1" s="16"/>
      <c r="F1" s="16"/>
      <c r="G1" s="16"/>
      <c r="H1" s="16"/>
      <c r="I1" s="16"/>
      <c r="J1" s="16"/>
      <c r="K1" s="16"/>
      <c r="L1" s="10"/>
    </row>
    <row r="2" spans="1:41" ht="15" customHeight="1" thickBot="1"/>
    <row r="3" spans="1:41"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row>
    <row r="4" spans="1:41" s="172" customFormat="1" ht="30" customHeight="1">
      <c r="A4" s="343" t="s">
        <v>1</v>
      </c>
      <c r="B4" s="343" t="s">
        <v>42</v>
      </c>
      <c r="C4" s="344">
        <v>912996000</v>
      </c>
      <c r="D4" s="344">
        <v>1050636000</v>
      </c>
      <c r="E4" s="344">
        <v>225856000</v>
      </c>
      <c r="F4" s="344">
        <v>292297000</v>
      </c>
      <c r="G4" s="344">
        <v>330613000</v>
      </c>
      <c r="H4" s="344">
        <v>248952000</v>
      </c>
      <c r="I4" s="344">
        <v>1097718000</v>
      </c>
      <c r="J4" s="344">
        <v>393358000</v>
      </c>
      <c r="K4" s="344">
        <v>167208000</v>
      </c>
      <c r="L4" s="344">
        <v>157017000</v>
      </c>
      <c r="M4" s="344">
        <v>69133000</v>
      </c>
      <c r="N4"/>
      <c r="O4"/>
      <c r="P4"/>
      <c r="Q4"/>
      <c r="R4"/>
      <c r="S4"/>
      <c r="T4"/>
      <c r="U4"/>
      <c r="V4"/>
      <c r="W4"/>
      <c r="X4"/>
      <c r="Y4"/>
      <c r="Z4"/>
      <c r="AA4"/>
      <c r="AB4"/>
      <c r="AC4"/>
      <c r="AD4"/>
      <c r="AE4"/>
      <c r="AF4"/>
      <c r="AG4"/>
      <c r="AH4"/>
      <c r="AI4"/>
      <c r="AJ4"/>
      <c r="AK4"/>
      <c r="AL4"/>
      <c r="AM4"/>
      <c r="AN4"/>
      <c r="AO4"/>
    </row>
    <row r="5" spans="1:41" s="172" customForma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c r="V5"/>
      <c r="W5"/>
      <c r="X5"/>
      <c r="Y5"/>
      <c r="Z5"/>
      <c r="AA5"/>
      <c r="AB5"/>
      <c r="AC5"/>
      <c r="AD5"/>
      <c r="AE5"/>
      <c r="AF5"/>
      <c r="AG5"/>
      <c r="AH5"/>
      <c r="AI5"/>
      <c r="AJ5"/>
      <c r="AK5"/>
      <c r="AL5"/>
      <c r="AM5"/>
      <c r="AN5"/>
      <c r="AO5"/>
    </row>
    <row r="6" spans="1:41" s="172" customFormat="1">
      <c r="A6" s="343" t="s">
        <v>22</v>
      </c>
      <c r="B6" s="343" t="s">
        <v>220</v>
      </c>
      <c r="C6" s="344">
        <v>0</v>
      </c>
      <c r="D6" s="344">
        <v>0</v>
      </c>
      <c r="E6" s="344">
        <v>0</v>
      </c>
      <c r="F6" s="344">
        <v>0</v>
      </c>
      <c r="G6" s="344">
        <v>0</v>
      </c>
      <c r="H6" s="344">
        <v>0</v>
      </c>
      <c r="I6" s="344">
        <v>0</v>
      </c>
      <c r="J6" s="344">
        <v>0</v>
      </c>
      <c r="K6" s="344">
        <v>0</v>
      </c>
      <c r="L6" s="344">
        <v>0</v>
      </c>
      <c r="M6" s="344">
        <v>0</v>
      </c>
      <c r="N6"/>
      <c r="O6"/>
      <c r="P6"/>
      <c r="Q6"/>
      <c r="R6"/>
      <c r="S6"/>
      <c r="T6"/>
      <c r="U6"/>
      <c r="V6"/>
      <c r="W6"/>
      <c r="X6"/>
      <c r="Y6"/>
      <c r="Z6"/>
      <c r="AA6"/>
      <c r="AB6"/>
      <c r="AC6"/>
      <c r="AD6"/>
      <c r="AE6"/>
      <c r="AF6"/>
      <c r="AG6"/>
      <c r="AH6"/>
      <c r="AI6"/>
      <c r="AJ6"/>
      <c r="AK6"/>
      <c r="AL6"/>
      <c r="AM6"/>
      <c r="AN6"/>
      <c r="AO6"/>
    </row>
    <row r="7" spans="1:41" s="172" customFormat="1">
      <c r="A7" s="343" t="s">
        <v>28</v>
      </c>
      <c r="B7" s="343" t="s">
        <v>221</v>
      </c>
      <c r="C7" s="344">
        <v>0</v>
      </c>
      <c r="D7" s="344">
        <v>0</v>
      </c>
      <c r="E7" s="344">
        <v>0</v>
      </c>
      <c r="F7" s="344">
        <v>0</v>
      </c>
      <c r="G7" s="344">
        <v>0</v>
      </c>
      <c r="H7" s="344">
        <v>0</v>
      </c>
      <c r="I7" s="344">
        <v>0</v>
      </c>
      <c r="J7" s="344">
        <v>0</v>
      </c>
      <c r="K7" s="344">
        <v>0</v>
      </c>
      <c r="L7" s="344">
        <v>0</v>
      </c>
      <c r="M7" s="344">
        <v>0</v>
      </c>
      <c r="N7"/>
      <c r="O7"/>
      <c r="P7"/>
      <c r="Q7"/>
      <c r="R7"/>
      <c r="S7"/>
      <c r="T7"/>
      <c r="U7"/>
      <c r="V7"/>
      <c r="W7"/>
      <c r="X7"/>
      <c r="Y7"/>
      <c r="Z7"/>
      <c r="AA7"/>
      <c r="AB7"/>
      <c r="AC7"/>
      <c r="AD7"/>
      <c r="AE7"/>
      <c r="AF7"/>
      <c r="AG7"/>
      <c r="AH7"/>
      <c r="AI7"/>
      <c r="AJ7"/>
      <c r="AK7"/>
      <c r="AL7"/>
      <c r="AM7"/>
      <c r="AN7"/>
      <c r="AO7"/>
    </row>
    <row r="8" spans="1:41">
      <c r="A8" s="342" t="s">
        <v>156</v>
      </c>
      <c r="B8" s="342" t="s">
        <v>317</v>
      </c>
      <c r="C8" s="345">
        <v>0</v>
      </c>
      <c r="D8" s="345">
        <v>0</v>
      </c>
      <c r="E8" s="345">
        <v>0</v>
      </c>
      <c r="F8" s="345">
        <v>0</v>
      </c>
      <c r="G8" s="345">
        <v>0</v>
      </c>
      <c r="H8" s="345">
        <v>0</v>
      </c>
      <c r="I8" s="345">
        <v>0</v>
      </c>
      <c r="J8" s="345">
        <v>0</v>
      </c>
      <c r="K8" s="345">
        <v>0</v>
      </c>
      <c r="L8" s="345">
        <v>0</v>
      </c>
      <c r="M8" s="345">
        <v>0</v>
      </c>
    </row>
    <row r="9" spans="1:41">
      <c r="A9" s="342" t="s">
        <v>157</v>
      </c>
      <c r="B9" s="342" t="s">
        <v>318</v>
      </c>
      <c r="C9" s="345">
        <v>0</v>
      </c>
      <c r="D9" s="345">
        <v>0</v>
      </c>
      <c r="E9" s="345">
        <v>0</v>
      </c>
      <c r="F9" s="345">
        <v>0</v>
      </c>
      <c r="G9" s="345">
        <v>0</v>
      </c>
      <c r="H9" s="345">
        <v>0</v>
      </c>
      <c r="I9" s="345">
        <v>0</v>
      </c>
      <c r="J9" s="345">
        <v>0</v>
      </c>
      <c r="K9" s="345">
        <v>0</v>
      </c>
      <c r="L9" s="345">
        <v>0</v>
      </c>
      <c r="M9" s="345">
        <v>0</v>
      </c>
    </row>
    <row r="10" spans="1:41">
      <c r="A10" s="342" t="s">
        <v>158</v>
      </c>
      <c r="B10" s="342" t="s">
        <v>319</v>
      </c>
      <c r="C10" s="345">
        <v>0</v>
      </c>
      <c r="D10" s="345">
        <v>0</v>
      </c>
      <c r="E10" s="345">
        <v>0</v>
      </c>
      <c r="F10" s="345">
        <v>0</v>
      </c>
      <c r="G10" s="345">
        <v>0</v>
      </c>
      <c r="H10" s="345">
        <v>0</v>
      </c>
      <c r="I10" s="345">
        <v>0</v>
      </c>
      <c r="J10" s="345">
        <v>0</v>
      </c>
      <c r="K10" s="345">
        <v>0</v>
      </c>
      <c r="L10" s="345">
        <v>0</v>
      </c>
      <c r="M10" s="345">
        <v>0</v>
      </c>
    </row>
    <row r="11" spans="1:41">
      <c r="A11" s="342" t="s">
        <v>159</v>
      </c>
      <c r="B11" s="342" t="s">
        <v>239</v>
      </c>
      <c r="C11" s="345">
        <v>0</v>
      </c>
      <c r="D11" s="345">
        <v>0</v>
      </c>
      <c r="E11" s="345">
        <v>0</v>
      </c>
      <c r="F11" s="345">
        <v>0</v>
      </c>
      <c r="G11" s="345">
        <v>0</v>
      </c>
      <c r="H11" s="345">
        <v>0</v>
      </c>
      <c r="I11" s="345">
        <v>0</v>
      </c>
      <c r="J11" s="345">
        <v>0</v>
      </c>
      <c r="K11" s="345">
        <v>0</v>
      </c>
      <c r="L11" s="345">
        <v>0</v>
      </c>
      <c r="M11" s="345">
        <v>0</v>
      </c>
    </row>
    <row r="12" spans="1:41">
      <c r="A12" s="342" t="s">
        <v>160</v>
      </c>
      <c r="B12" s="342" t="s">
        <v>240</v>
      </c>
      <c r="C12" s="345">
        <v>0</v>
      </c>
      <c r="D12" s="345">
        <v>0</v>
      </c>
      <c r="E12" s="345">
        <v>0</v>
      </c>
      <c r="F12" s="345">
        <v>0</v>
      </c>
      <c r="G12" s="345">
        <v>0</v>
      </c>
      <c r="H12" s="345">
        <v>0</v>
      </c>
      <c r="I12" s="345">
        <v>0</v>
      </c>
      <c r="J12" s="345">
        <v>0</v>
      </c>
      <c r="K12" s="345">
        <v>0</v>
      </c>
      <c r="L12" s="345">
        <v>0</v>
      </c>
      <c r="M12" s="345">
        <v>0</v>
      </c>
    </row>
    <row r="13" spans="1:41" s="172" customFormat="1">
      <c r="A13" s="343" t="s">
        <v>29</v>
      </c>
      <c r="B13" s="343" t="s">
        <v>222</v>
      </c>
      <c r="C13" s="344">
        <v>912996000</v>
      </c>
      <c r="D13" s="344">
        <v>1050636000</v>
      </c>
      <c r="E13" s="344">
        <v>225856000</v>
      </c>
      <c r="F13" s="344">
        <v>292297000</v>
      </c>
      <c r="G13" s="344">
        <v>330613000</v>
      </c>
      <c r="H13" s="344">
        <v>248952000</v>
      </c>
      <c r="I13" s="344">
        <v>1097718000</v>
      </c>
      <c r="J13" s="344">
        <v>393358000</v>
      </c>
      <c r="K13" s="344">
        <v>167208000</v>
      </c>
      <c r="L13" s="344">
        <v>157017000</v>
      </c>
      <c r="M13" s="344">
        <v>69133000</v>
      </c>
      <c r="N13"/>
      <c r="O13"/>
      <c r="P13"/>
      <c r="Q13"/>
      <c r="R13"/>
      <c r="S13"/>
      <c r="T13"/>
      <c r="U13"/>
      <c r="V13"/>
      <c r="W13"/>
      <c r="X13"/>
      <c r="Y13"/>
      <c r="Z13"/>
      <c r="AA13"/>
      <c r="AB13"/>
      <c r="AC13"/>
      <c r="AD13"/>
      <c r="AE13"/>
      <c r="AF13"/>
      <c r="AG13"/>
      <c r="AH13"/>
      <c r="AI13"/>
      <c r="AJ13"/>
      <c r="AK13"/>
      <c r="AL13"/>
      <c r="AM13"/>
      <c r="AN13"/>
      <c r="AO13"/>
    </row>
    <row r="14" spans="1:41" s="172" customFormat="1" ht="30" customHeight="1">
      <c r="A14" s="343" t="s">
        <v>43</v>
      </c>
      <c r="B14" s="343" t="s">
        <v>73</v>
      </c>
      <c r="C14" s="344">
        <v>992775000</v>
      </c>
      <c r="D14" s="344">
        <v>83712000</v>
      </c>
      <c r="E14" s="344">
        <v>2116000</v>
      </c>
      <c r="F14" s="344">
        <v>3357000</v>
      </c>
      <c r="G14" s="344">
        <v>1756000</v>
      </c>
      <c r="H14" s="344">
        <v>2218000</v>
      </c>
      <c r="I14" s="344">
        <v>9447000</v>
      </c>
      <c r="J14" s="344">
        <v>2032000</v>
      </c>
      <c r="K14" s="344">
        <v>712000</v>
      </c>
      <c r="L14" s="344">
        <v>514000</v>
      </c>
      <c r="M14" s="344">
        <v>806000</v>
      </c>
      <c r="N14"/>
      <c r="O14"/>
      <c r="P14"/>
      <c r="Q14"/>
      <c r="R14"/>
      <c r="S14"/>
      <c r="T14"/>
      <c r="U14"/>
      <c r="V14"/>
      <c r="W14"/>
      <c r="X14"/>
      <c r="Y14"/>
      <c r="Z14"/>
      <c r="AA14"/>
      <c r="AB14"/>
      <c r="AC14"/>
      <c r="AD14"/>
      <c r="AE14"/>
      <c r="AF14"/>
      <c r="AG14"/>
      <c r="AH14"/>
      <c r="AI14"/>
      <c r="AJ14"/>
      <c r="AK14"/>
      <c r="AL14"/>
      <c r="AM14"/>
      <c r="AN14"/>
      <c r="AO14"/>
    </row>
    <row r="15" spans="1:41" s="172" customFormat="1">
      <c r="A15" s="343" t="s">
        <v>44</v>
      </c>
      <c r="B15" s="343" t="s">
        <v>228</v>
      </c>
      <c r="C15" s="344">
        <v>5055000</v>
      </c>
      <c r="D15" s="344">
        <v>4599000</v>
      </c>
      <c r="E15" s="344">
        <v>1086000</v>
      </c>
      <c r="F15" s="344">
        <v>1336000</v>
      </c>
      <c r="G15" s="344">
        <v>1219000</v>
      </c>
      <c r="H15" s="344">
        <v>1080000</v>
      </c>
      <c r="I15" s="344">
        <v>4721000</v>
      </c>
      <c r="J15" s="344">
        <v>1265000</v>
      </c>
      <c r="K15" s="344">
        <v>417000</v>
      </c>
      <c r="L15" s="344">
        <v>420000</v>
      </c>
      <c r="M15" s="344">
        <v>428000</v>
      </c>
      <c r="N15"/>
      <c r="O15"/>
      <c r="P15"/>
      <c r="Q15"/>
      <c r="R15"/>
      <c r="S15"/>
      <c r="T15"/>
      <c r="U15"/>
      <c r="V15"/>
      <c r="W15"/>
      <c r="X15"/>
      <c r="Y15"/>
      <c r="Z15"/>
      <c r="AA15"/>
      <c r="AB15"/>
      <c r="AC15"/>
      <c r="AD15"/>
      <c r="AE15"/>
      <c r="AF15"/>
      <c r="AG15"/>
      <c r="AH15"/>
      <c r="AI15"/>
      <c r="AJ15"/>
      <c r="AK15"/>
      <c r="AL15"/>
      <c r="AM15"/>
      <c r="AN15"/>
      <c r="AO15"/>
    </row>
    <row r="16" spans="1:41">
      <c r="A16" s="342" t="s">
        <v>45</v>
      </c>
      <c r="B16" s="342" t="s">
        <v>229</v>
      </c>
      <c r="C16" s="345">
        <v>4389000</v>
      </c>
      <c r="D16" s="345">
        <v>3950000</v>
      </c>
      <c r="E16" s="345">
        <v>928000</v>
      </c>
      <c r="F16" s="345">
        <v>1168000</v>
      </c>
      <c r="G16" s="345">
        <v>1047000</v>
      </c>
      <c r="H16" s="345">
        <v>924000</v>
      </c>
      <c r="I16" s="345">
        <v>4067000</v>
      </c>
      <c r="J16" s="345">
        <v>881000</v>
      </c>
      <c r="K16" s="345">
        <v>360000</v>
      </c>
      <c r="L16" s="345">
        <v>222000</v>
      </c>
      <c r="M16" s="345">
        <v>299000</v>
      </c>
    </row>
    <row r="17" spans="1:41">
      <c r="A17" s="342" t="s">
        <v>46</v>
      </c>
      <c r="B17" s="342" t="s">
        <v>230</v>
      </c>
      <c r="C17" s="345">
        <v>666000</v>
      </c>
      <c r="D17" s="345">
        <v>649000</v>
      </c>
      <c r="E17" s="345">
        <v>158000</v>
      </c>
      <c r="F17" s="345">
        <v>168000</v>
      </c>
      <c r="G17" s="345">
        <v>172000</v>
      </c>
      <c r="H17" s="345">
        <v>156000</v>
      </c>
      <c r="I17" s="345">
        <v>654000</v>
      </c>
      <c r="J17" s="345">
        <v>384000</v>
      </c>
      <c r="K17" s="345">
        <v>57000</v>
      </c>
      <c r="L17" s="345">
        <v>198000</v>
      </c>
      <c r="M17" s="345">
        <v>129000</v>
      </c>
    </row>
    <row r="18" spans="1:41" s="172" customFormat="1">
      <c r="A18" s="343" t="s">
        <v>47</v>
      </c>
      <c r="B18" s="343" t="s">
        <v>231</v>
      </c>
      <c r="C18" s="344">
        <v>4377000</v>
      </c>
      <c r="D18" s="344">
        <v>2975000</v>
      </c>
      <c r="E18" s="344">
        <v>486000</v>
      </c>
      <c r="F18" s="344">
        <v>442000</v>
      </c>
      <c r="G18" s="344">
        <v>439000</v>
      </c>
      <c r="H18" s="344">
        <v>889000</v>
      </c>
      <c r="I18" s="344">
        <v>2256000</v>
      </c>
      <c r="J18" s="344">
        <v>767000</v>
      </c>
      <c r="K18" s="344">
        <v>294000</v>
      </c>
      <c r="L18" s="344">
        <v>94000</v>
      </c>
      <c r="M18" s="344">
        <v>379000</v>
      </c>
      <c r="N18"/>
      <c r="O18"/>
      <c r="P18"/>
      <c r="Q18"/>
      <c r="R18"/>
      <c r="S18"/>
      <c r="T18"/>
      <c r="U18"/>
      <c r="V18"/>
      <c r="W18"/>
      <c r="X18"/>
      <c r="Y18"/>
      <c r="Z18"/>
      <c r="AA18"/>
      <c r="AB18"/>
      <c r="AC18"/>
      <c r="AD18"/>
      <c r="AE18"/>
      <c r="AF18"/>
      <c r="AG18"/>
      <c r="AH18"/>
      <c r="AI18"/>
      <c r="AJ18"/>
      <c r="AK18"/>
      <c r="AL18"/>
      <c r="AM18"/>
      <c r="AN18"/>
      <c r="AO18"/>
    </row>
    <row r="19" spans="1:41" s="172" customFormat="1">
      <c r="A19" s="343" t="s">
        <v>48</v>
      </c>
      <c r="B19" s="343" t="s">
        <v>232</v>
      </c>
      <c r="C19" s="344">
        <v>1000</v>
      </c>
      <c r="D19" s="344">
        <v>0</v>
      </c>
      <c r="E19" s="344">
        <v>0</v>
      </c>
      <c r="F19" s="344">
        <v>0</v>
      </c>
      <c r="G19" s="344">
        <v>6000</v>
      </c>
      <c r="H19" s="344">
        <v>18000</v>
      </c>
      <c r="I19" s="344">
        <v>24000</v>
      </c>
      <c r="J19" s="344">
        <v>0</v>
      </c>
      <c r="K19" s="344">
        <v>0</v>
      </c>
      <c r="L19" s="344">
        <v>0</v>
      </c>
      <c r="M19" s="344">
        <v>0</v>
      </c>
      <c r="N19"/>
      <c r="O19"/>
      <c r="P19"/>
      <c r="Q19"/>
      <c r="R19"/>
      <c r="S19"/>
      <c r="T19"/>
      <c r="U19"/>
      <c r="V19"/>
      <c r="W19"/>
      <c r="X19"/>
      <c r="Y19"/>
      <c r="Z19"/>
      <c r="AA19"/>
      <c r="AB19"/>
      <c r="AC19"/>
      <c r="AD19"/>
      <c r="AE19"/>
      <c r="AF19"/>
      <c r="AG19"/>
      <c r="AH19"/>
      <c r="AI19"/>
      <c r="AJ19"/>
      <c r="AK19"/>
      <c r="AL19"/>
      <c r="AM19"/>
      <c r="AN19"/>
      <c r="AO19"/>
    </row>
    <row r="20" spans="1:41" s="172" customFormat="1">
      <c r="A20" s="343" t="s">
        <v>51</v>
      </c>
      <c r="B20" s="343" t="s">
        <v>235</v>
      </c>
      <c r="C20" s="344">
        <v>0</v>
      </c>
      <c r="D20" s="344">
        <v>0</v>
      </c>
      <c r="E20" s="344">
        <v>0</v>
      </c>
      <c r="F20" s="344">
        <v>0</v>
      </c>
      <c r="G20" s="344">
        <v>0</v>
      </c>
      <c r="H20" s="344">
        <v>0</v>
      </c>
      <c r="I20" s="344">
        <v>0</v>
      </c>
      <c r="J20" s="344">
        <v>0</v>
      </c>
      <c r="K20" s="344">
        <v>0</v>
      </c>
      <c r="L20" s="344">
        <v>0</v>
      </c>
      <c r="M20" s="344">
        <v>0</v>
      </c>
      <c r="N20"/>
      <c r="O20"/>
      <c r="P20"/>
      <c r="Q20"/>
      <c r="R20"/>
      <c r="S20"/>
      <c r="T20"/>
      <c r="U20"/>
      <c r="V20"/>
      <c r="W20"/>
      <c r="X20"/>
      <c r="Y20"/>
      <c r="Z20"/>
      <c r="AA20"/>
      <c r="AB20"/>
      <c r="AC20"/>
      <c r="AD20"/>
      <c r="AE20"/>
      <c r="AF20"/>
      <c r="AG20"/>
      <c r="AH20"/>
      <c r="AI20"/>
      <c r="AJ20"/>
      <c r="AK20"/>
      <c r="AL20"/>
      <c r="AM20"/>
      <c r="AN20"/>
      <c r="AO20"/>
    </row>
    <row r="21" spans="1:41" s="172" customFormat="1">
      <c r="A21" s="343" t="s">
        <v>54</v>
      </c>
      <c r="B21" s="343" t="s">
        <v>221</v>
      </c>
      <c r="C21" s="344">
        <v>0</v>
      </c>
      <c r="D21" s="344">
        <v>0</v>
      </c>
      <c r="E21" s="344">
        <v>0</v>
      </c>
      <c r="F21" s="344">
        <v>0</v>
      </c>
      <c r="G21" s="344">
        <v>0</v>
      </c>
      <c r="H21" s="344">
        <v>0</v>
      </c>
      <c r="I21" s="344">
        <v>0</v>
      </c>
      <c r="J21" s="344">
        <v>0</v>
      </c>
      <c r="K21" s="344">
        <v>0</v>
      </c>
      <c r="L21" s="344">
        <v>0</v>
      </c>
      <c r="M21" s="344">
        <v>0</v>
      </c>
      <c r="N21"/>
      <c r="O21"/>
      <c r="P21"/>
      <c r="Q21"/>
      <c r="R21"/>
      <c r="S21"/>
      <c r="T21"/>
      <c r="U21"/>
      <c r="V21"/>
      <c r="W21"/>
      <c r="X21"/>
      <c r="Y21"/>
      <c r="Z21"/>
      <c r="AA21"/>
      <c r="AB21"/>
      <c r="AC21"/>
      <c r="AD21"/>
      <c r="AE21"/>
      <c r="AF21"/>
      <c r="AG21"/>
      <c r="AH21"/>
      <c r="AI21"/>
      <c r="AJ21"/>
      <c r="AK21"/>
      <c r="AL21"/>
      <c r="AM21"/>
      <c r="AN21"/>
      <c r="AO21"/>
    </row>
    <row r="22" spans="1:41" s="172" customFormat="1">
      <c r="A22" s="343" t="s">
        <v>64</v>
      </c>
      <c r="B22" s="343" t="s">
        <v>243</v>
      </c>
      <c r="C22" s="344">
        <v>0</v>
      </c>
      <c r="D22" s="344">
        <v>0</v>
      </c>
      <c r="E22" s="344">
        <v>0</v>
      </c>
      <c r="F22" s="344">
        <v>0</v>
      </c>
      <c r="G22" s="344">
        <v>0</v>
      </c>
      <c r="H22" s="344">
        <v>0</v>
      </c>
      <c r="I22" s="344">
        <v>0</v>
      </c>
      <c r="J22" s="344">
        <v>0</v>
      </c>
      <c r="K22" s="344">
        <v>0</v>
      </c>
      <c r="L22" s="344">
        <v>0</v>
      </c>
      <c r="M22" s="344">
        <v>0</v>
      </c>
      <c r="N22"/>
      <c r="O22"/>
      <c r="P22"/>
      <c r="Q22"/>
      <c r="R22"/>
      <c r="S22"/>
      <c r="T22"/>
      <c r="U22"/>
      <c r="V22"/>
      <c r="W22"/>
      <c r="X22"/>
      <c r="Y22"/>
      <c r="Z22"/>
      <c r="AA22"/>
      <c r="AB22"/>
      <c r="AC22"/>
      <c r="AD22"/>
      <c r="AE22"/>
      <c r="AF22"/>
      <c r="AG22"/>
      <c r="AH22"/>
      <c r="AI22"/>
      <c r="AJ22"/>
      <c r="AK22"/>
      <c r="AL22"/>
      <c r="AM22"/>
      <c r="AN22"/>
      <c r="AO22"/>
    </row>
    <row r="23" spans="1:41" s="172" customFormat="1">
      <c r="A23" s="343" t="s">
        <v>68</v>
      </c>
      <c r="B23" s="343" t="s">
        <v>247</v>
      </c>
      <c r="C23" s="344">
        <v>983342000</v>
      </c>
      <c r="D23" s="344">
        <v>76138000</v>
      </c>
      <c r="E23" s="344">
        <v>544000</v>
      </c>
      <c r="F23" s="344">
        <v>1579000</v>
      </c>
      <c r="G23" s="344">
        <v>92000</v>
      </c>
      <c r="H23" s="344">
        <v>231000</v>
      </c>
      <c r="I23" s="344">
        <v>2446000</v>
      </c>
      <c r="J23" s="344">
        <v>0</v>
      </c>
      <c r="K23" s="344">
        <v>1000</v>
      </c>
      <c r="L23" s="344">
        <v>0</v>
      </c>
      <c r="M23" s="344">
        <v>-1000</v>
      </c>
      <c r="N23"/>
      <c r="O23"/>
      <c r="P23"/>
      <c r="Q23"/>
      <c r="R23"/>
      <c r="S23"/>
      <c r="T23"/>
      <c r="U23"/>
      <c r="V23"/>
      <c r="W23"/>
      <c r="X23"/>
      <c r="Y23"/>
      <c r="Z23"/>
      <c r="AA23"/>
      <c r="AB23"/>
      <c r="AC23"/>
      <c r="AD23"/>
      <c r="AE23"/>
      <c r="AF23"/>
      <c r="AG23"/>
      <c r="AH23"/>
      <c r="AI23"/>
      <c r="AJ23"/>
      <c r="AK23"/>
      <c r="AL23"/>
      <c r="AM23"/>
      <c r="AN23"/>
      <c r="AO23"/>
    </row>
    <row r="24" spans="1:41" s="172" customFormat="1" ht="30" customHeight="1">
      <c r="A24" s="350" t="s">
        <v>154</v>
      </c>
      <c r="B24" s="350" t="s">
        <v>161</v>
      </c>
      <c r="C24" s="351">
        <v>-79779000</v>
      </c>
      <c r="D24" s="351">
        <v>966924000</v>
      </c>
      <c r="E24" s="351">
        <v>223740000</v>
      </c>
      <c r="F24" s="351">
        <v>288940000</v>
      </c>
      <c r="G24" s="351">
        <v>328857000</v>
      </c>
      <c r="H24" s="351">
        <v>246734000</v>
      </c>
      <c r="I24" s="351">
        <v>1088271000</v>
      </c>
      <c r="J24" s="351">
        <v>391326000</v>
      </c>
      <c r="K24" s="351">
        <v>166496000</v>
      </c>
      <c r="L24" s="351">
        <v>156503000</v>
      </c>
      <c r="M24" s="351">
        <v>68327000</v>
      </c>
      <c r="N24"/>
      <c r="O24"/>
      <c r="P24"/>
      <c r="Q24"/>
      <c r="R24"/>
      <c r="S24"/>
      <c r="T24"/>
      <c r="U24"/>
      <c r="V24"/>
      <c r="W24"/>
      <c r="X24"/>
      <c r="Y24"/>
      <c r="Z24"/>
      <c r="AA24"/>
      <c r="AB24"/>
      <c r="AC24"/>
      <c r="AD24"/>
      <c r="AE24"/>
      <c r="AF24"/>
      <c r="AG24"/>
      <c r="AH24"/>
      <c r="AI24"/>
      <c r="AJ24"/>
      <c r="AK24"/>
      <c r="AL24"/>
      <c r="AM24"/>
      <c r="AN24"/>
      <c r="AO24"/>
    </row>
    <row r="25" spans="1:41" s="172" customFormat="1" ht="30" customHeight="1">
      <c r="A25" s="343" t="s">
        <v>74</v>
      </c>
      <c r="B25" s="343" t="s">
        <v>250</v>
      </c>
      <c r="C25" s="344">
        <v>201000</v>
      </c>
      <c r="D25" s="344">
        <v>140000</v>
      </c>
      <c r="E25" s="344">
        <v>0</v>
      </c>
      <c r="F25" s="344">
        <v>0</v>
      </c>
      <c r="G25" s="344">
        <v>0</v>
      </c>
      <c r="H25" s="344">
        <v>85000</v>
      </c>
      <c r="I25" s="344">
        <v>85000</v>
      </c>
      <c r="J25" s="344">
        <v>0</v>
      </c>
      <c r="K25" s="344">
        <v>0</v>
      </c>
      <c r="L25" s="344">
        <v>0</v>
      </c>
      <c r="M25" s="344">
        <v>0</v>
      </c>
      <c r="N25"/>
      <c r="O25"/>
      <c r="P25"/>
      <c r="Q25"/>
      <c r="R25"/>
      <c r="S25"/>
      <c r="T25"/>
      <c r="U25"/>
      <c r="V25"/>
      <c r="W25"/>
      <c r="X25"/>
      <c r="Y25"/>
      <c r="Z25"/>
      <c r="AA25"/>
      <c r="AB25"/>
      <c r="AC25"/>
      <c r="AD25"/>
      <c r="AE25"/>
      <c r="AF25"/>
      <c r="AG25"/>
      <c r="AH25"/>
      <c r="AI25"/>
      <c r="AJ25"/>
      <c r="AK25"/>
      <c r="AL25"/>
      <c r="AM25"/>
      <c r="AN25"/>
      <c r="AO25"/>
    </row>
    <row r="26" spans="1:41">
      <c r="A26" s="342" t="s">
        <v>75</v>
      </c>
      <c r="B26" s="342" t="s">
        <v>251</v>
      </c>
      <c r="C26" s="345">
        <v>202000</v>
      </c>
      <c r="D26" s="345">
        <v>140000</v>
      </c>
      <c r="E26" s="345">
        <v>0</v>
      </c>
      <c r="F26" s="345">
        <v>0</v>
      </c>
      <c r="G26" s="345">
        <v>0</v>
      </c>
      <c r="H26" s="345">
        <v>85000</v>
      </c>
      <c r="I26" s="345">
        <v>85000</v>
      </c>
      <c r="J26" s="345">
        <v>0</v>
      </c>
      <c r="K26" s="345">
        <v>0</v>
      </c>
      <c r="L26" s="345">
        <v>0</v>
      </c>
      <c r="M26" s="345">
        <v>0</v>
      </c>
    </row>
    <row r="27" spans="1:41">
      <c r="A27" s="342" t="s">
        <v>76</v>
      </c>
      <c r="B27" s="342" t="s">
        <v>198</v>
      </c>
      <c r="C27" s="345">
        <v>1000</v>
      </c>
      <c r="D27" s="345">
        <v>0</v>
      </c>
      <c r="E27" s="345">
        <v>0</v>
      </c>
      <c r="F27" s="345">
        <v>0</v>
      </c>
      <c r="G27" s="345">
        <v>0</v>
      </c>
      <c r="H27" s="345">
        <v>0</v>
      </c>
      <c r="I27" s="345">
        <v>0</v>
      </c>
      <c r="J27" s="345">
        <v>0</v>
      </c>
      <c r="K27" s="345">
        <v>0</v>
      </c>
      <c r="L27" s="345">
        <v>0</v>
      </c>
      <c r="M27" s="345">
        <v>0</v>
      </c>
    </row>
    <row r="28" spans="1:41">
      <c r="A28" s="342" t="s">
        <v>77</v>
      </c>
      <c r="B28" s="342" t="s">
        <v>252</v>
      </c>
      <c r="C28" s="345">
        <v>164000</v>
      </c>
      <c r="D28" s="345">
        <v>118000</v>
      </c>
      <c r="E28" s="345">
        <v>0</v>
      </c>
      <c r="F28" s="345">
        <v>0</v>
      </c>
      <c r="G28" s="345">
        <v>0</v>
      </c>
      <c r="H28" s="345">
        <v>76000</v>
      </c>
      <c r="I28" s="345">
        <v>76000</v>
      </c>
      <c r="J28" s="345">
        <v>0</v>
      </c>
      <c r="K28" s="345">
        <v>0</v>
      </c>
      <c r="L28" s="345">
        <v>0</v>
      </c>
      <c r="M28" s="345">
        <v>0</v>
      </c>
    </row>
    <row r="29" spans="1:41">
      <c r="A29" s="342" t="s">
        <v>78</v>
      </c>
      <c r="B29" s="342" t="s">
        <v>253</v>
      </c>
      <c r="C29" s="345">
        <v>165000</v>
      </c>
      <c r="D29" s="345">
        <v>118000</v>
      </c>
      <c r="E29" s="345">
        <v>0</v>
      </c>
      <c r="F29" s="345">
        <v>0</v>
      </c>
      <c r="G29" s="345">
        <v>0</v>
      </c>
      <c r="H29" s="345">
        <v>76000</v>
      </c>
      <c r="I29" s="345">
        <v>76000</v>
      </c>
      <c r="J29" s="345">
        <v>0</v>
      </c>
      <c r="K29" s="345">
        <v>0</v>
      </c>
      <c r="L29" s="345">
        <v>0</v>
      </c>
      <c r="M29" s="345">
        <v>0</v>
      </c>
    </row>
    <row r="30" spans="1:41">
      <c r="A30" s="342" t="s">
        <v>79</v>
      </c>
      <c r="B30" s="342" t="s">
        <v>254</v>
      </c>
      <c r="C30" s="345">
        <v>1000</v>
      </c>
      <c r="D30" s="345">
        <v>0</v>
      </c>
      <c r="E30" s="345">
        <v>0</v>
      </c>
      <c r="F30" s="345">
        <v>0</v>
      </c>
      <c r="G30" s="345">
        <v>0</v>
      </c>
      <c r="H30" s="345">
        <v>0</v>
      </c>
      <c r="I30" s="345">
        <v>0</v>
      </c>
      <c r="J30" s="345">
        <v>0</v>
      </c>
      <c r="K30" s="345">
        <v>0</v>
      </c>
      <c r="L30" s="345">
        <v>0</v>
      </c>
      <c r="M30" s="345">
        <v>0</v>
      </c>
    </row>
    <row r="31" spans="1:41">
      <c r="A31" s="342" t="s">
        <v>95</v>
      </c>
      <c r="B31" s="342" t="s">
        <v>270</v>
      </c>
      <c r="C31" s="345">
        <v>37000</v>
      </c>
      <c r="D31" s="345">
        <v>22000</v>
      </c>
      <c r="E31" s="345">
        <v>0</v>
      </c>
      <c r="F31" s="345">
        <v>0</v>
      </c>
      <c r="G31" s="345">
        <v>0</v>
      </c>
      <c r="H31" s="345">
        <v>9000</v>
      </c>
      <c r="I31" s="345">
        <v>9000</v>
      </c>
      <c r="J31" s="345">
        <v>0</v>
      </c>
      <c r="K31" s="345">
        <v>0</v>
      </c>
      <c r="L31" s="345">
        <v>0</v>
      </c>
      <c r="M31" s="345">
        <v>0</v>
      </c>
    </row>
    <row r="32" spans="1:41">
      <c r="A32" s="342" t="s">
        <v>96</v>
      </c>
      <c r="B32" s="342" t="s">
        <v>271</v>
      </c>
      <c r="C32" s="345">
        <v>37000</v>
      </c>
      <c r="D32" s="345">
        <v>22000</v>
      </c>
      <c r="E32" s="345">
        <v>0</v>
      </c>
      <c r="F32" s="345">
        <v>0</v>
      </c>
      <c r="G32" s="345">
        <v>0</v>
      </c>
      <c r="H32" s="345">
        <v>9000</v>
      </c>
      <c r="I32" s="345">
        <v>9000</v>
      </c>
      <c r="J32" s="345">
        <v>0</v>
      </c>
      <c r="K32" s="345">
        <v>0</v>
      </c>
      <c r="L32" s="345">
        <v>0</v>
      </c>
      <c r="M32" s="345">
        <v>0</v>
      </c>
    </row>
    <row r="33" spans="1:41">
      <c r="A33" s="342" t="s">
        <v>97</v>
      </c>
      <c r="B33" s="342" t="s">
        <v>272</v>
      </c>
      <c r="C33" s="345">
        <v>0</v>
      </c>
      <c r="D33" s="345">
        <v>0</v>
      </c>
      <c r="E33" s="345">
        <v>0</v>
      </c>
      <c r="F33" s="345">
        <v>0</v>
      </c>
      <c r="G33" s="345">
        <v>0</v>
      </c>
      <c r="H33" s="345">
        <v>0</v>
      </c>
      <c r="I33" s="345">
        <v>0</v>
      </c>
      <c r="J33" s="345">
        <v>0</v>
      </c>
      <c r="K33" s="345">
        <v>0</v>
      </c>
      <c r="L33" s="345">
        <v>0</v>
      </c>
      <c r="M33" s="345">
        <v>0</v>
      </c>
    </row>
    <row r="34" spans="1:41" s="172" customFormat="1" ht="30" customHeight="1">
      <c r="A34" s="350" t="s">
        <v>155</v>
      </c>
      <c r="B34" s="350" t="s">
        <v>162</v>
      </c>
      <c r="C34" s="351">
        <v>-79980000</v>
      </c>
      <c r="D34" s="351">
        <v>966784000</v>
      </c>
      <c r="E34" s="351">
        <v>223740000</v>
      </c>
      <c r="F34" s="351">
        <v>288940000</v>
      </c>
      <c r="G34" s="351">
        <v>328857000</v>
      </c>
      <c r="H34" s="351">
        <v>246649000</v>
      </c>
      <c r="I34" s="351">
        <v>1088186000</v>
      </c>
      <c r="J34" s="351">
        <v>391326000</v>
      </c>
      <c r="K34" s="351">
        <v>166496000</v>
      </c>
      <c r="L34" s="351">
        <v>156503000</v>
      </c>
      <c r="M34" s="351">
        <v>68327000</v>
      </c>
      <c r="N34"/>
      <c r="O34"/>
      <c r="P34"/>
      <c r="Q34"/>
      <c r="R34"/>
      <c r="S34"/>
      <c r="T34"/>
      <c r="U34"/>
      <c r="V34"/>
      <c r="W34"/>
      <c r="X34"/>
      <c r="Y34"/>
      <c r="Z34"/>
      <c r="AA34"/>
      <c r="AB34"/>
      <c r="AC34"/>
      <c r="AD34"/>
      <c r="AE34"/>
      <c r="AF34"/>
      <c r="AG34"/>
      <c r="AH34"/>
      <c r="AI34"/>
      <c r="AJ34"/>
      <c r="AK34"/>
      <c r="AL34"/>
      <c r="AM34"/>
      <c r="AN34"/>
      <c r="AO34"/>
    </row>
    <row r="35" spans="1:41" s="172" customFormat="1" ht="30" customHeight="1">
      <c r="A35" s="350" t="s">
        <v>148</v>
      </c>
      <c r="B35" s="350" t="s">
        <v>163</v>
      </c>
      <c r="C35" s="351">
        <v>79980000</v>
      </c>
      <c r="D35" s="351">
        <v>-966784000</v>
      </c>
      <c r="E35" s="351">
        <v>-223740000</v>
      </c>
      <c r="F35" s="351">
        <v>-288940000</v>
      </c>
      <c r="G35" s="351">
        <v>-328857000</v>
      </c>
      <c r="H35" s="351">
        <v>-246649000</v>
      </c>
      <c r="I35" s="351">
        <v>-1088186000</v>
      </c>
      <c r="J35" s="351">
        <v>-391326000</v>
      </c>
      <c r="K35" s="351">
        <v>-166496000</v>
      </c>
      <c r="L35" s="351">
        <v>-156503000</v>
      </c>
      <c r="M35" s="351">
        <v>-68327000</v>
      </c>
      <c r="N35"/>
      <c r="O35"/>
      <c r="P35"/>
      <c r="Q35"/>
      <c r="R35"/>
      <c r="S35"/>
      <c r="T35"/>
      <c r="U35"/>
      <c r="V35"/>
      <c r="W35"/>
      <c r="X35"/>
      <c r="Y35"/>
      <c r="Z35"/>
      <c r="AA35"/>
      <c r="AB35"/>
      <c r="AC35"/>
      <c r="AD35"/>
      <c r="AE35"/>
      <c r="AF35"/>
      <c r="AG35"/>
      <c r="AH35"/>
      <c r="AI35"/>
      <c r="AJ35"/>
      <c r="AK35"/>
      <c r="AL35"/>
      <c r="AM35"/>
      <c r="AN35"/>
      <c r="AO35"/>
    </row>
    <row r="36" spans="1:41" s="172" customFormat="1" ht="30" customHeight="1">
      <c r="A36" s="343" t="s">
        <v>108</v>
      </c>
      <c r="B36" s="343" t="s">
        <v>283</v>
      </c>
      <c r="C36" s="344">
        <v>-79980000</v>
      </c>
      <c r="D36" s="344">
        <v>966784000</v>
      </c>
      <c r="E36" s="344">
        <v>223740000</v>
      </c>
      <c r="F36" s="344">
        <v>288940000</v>
      </c>
      <c r="G36" s="344">
        <v>328857000</v>
      </c>
      <c r="H36" s="344">
        <v>246649000</v>
      </c>
      <c r="I36" s="344">
        <v>1088186000</v>
      </c>
      <c r="J36" s="344">
        <v>391326000</v>
      </c>
      <c r="K36" s="344">
        <v>166496000</v>
      </c>
      <c r="L36" s="344">
        <v>156503000</v>
      </c>
      <c r="M36" s="344">
        <v>68327000</v>
      </c>
      <c r="N36"/>
      <c r="O36"/>
      <c r="P36"/>
      <c r="Q36"/>
      <c r="R36"/>
      <c r="S36"/>
      <c r="T36"/>
      <c r="U36"/>
      <c r="V36"/>
      <c r="W36"/>
      <c r="X36"/>
      <c r="Y36"/>
      <c r="Z36"/>
      <c r="AA36"/>
      <c r="AB36"/>
      <c r="AC36"/>
      <c r="AD36"/>
      <c r="AE36"/>
      <c r="AF36"/>
      <c r="AG36"/>
      <c r="AH36"/>
      <c r="AI36"/>
      <c r="AJ36"/>
      <c r="AK36"/>
      <c r="AL36"/>
      <c r="AM36"/>
      <c r="AN36"/>
      <c r="AO36"/>
    </row>
    <row r="37" spans="1:41">
      <c r="A37" s="342" t="s">
        <v>109</v>
      </c>
      <c r="B37" s="342" t="s">
        <v>287</v>
      </c>
      <c r="C37" s="345">
        <v>-79980000</v>
      </c>
      <c r="D37" s="345">
        <v>966784000</v>
      </c>
      <c r="E37" s="345">
        <v>223740000</v>
      </c>
      <c r="F37" s="345">
        <v>288940000</v>
      </c>
      <c r="G37" s="345">
        <v>328857000</v>
      </c>
      <c r="H37" s="345">
        <v>246649000</v>
      </c>
      <c r="I37" s="345">
        <v>1088186000</v>
      </c>
      <c r="J37" s="345">
        <v>391326000</v>
      </c>
      <c r="K37" s="345">
        <v>166496000</v>
      </c>
      <c r="L37" s="345">
        <v>156503000</v>
      </c>
      <c r="M37" s="345">
        <v>68327000</v>
      </c>
    </row>
    <row r="38" spans="1:41">
      <c r="A38" s="342" t="s">
        <v>120</v>
      </c>
      <c r="B38" s="342" t="s">
        <v>300</v>
      </c>
      <c r="C38" s="345">
        <v>0</v>
      </c>
      <c r="D38" s="345">
        <v>0</v>
      </c>
      <c r="E38" s="345">
        <v>0</v>
      </c>
      <c r="F38" s="345">
        <v>0</v>
      </c>
      <c r="G38" s="345">
        <v>0</v>
      </c>
      <c r="H38" s="345">
        <v>0</v>
      </c>
      <c r="I38" s="345">
        <v>0</v>
      </c>
      <c r="J38" s="345">
        <v>0</v>
      </c>
      <c r="K38" s="345">
        <v>0</v>
      </c>
      <c r="L38" s="345">
        <v>0</v>
      </c>
      <c r="M38" s="345">
        <v>0</v>
      </c>
    </row>
    <row r="39" spans="1:41" s="172" customFormat="1" ht="30" customHeight="1">
      <c r="A39" s="343" t="s">
        <v>129</v>
      </c>
      <c r="B39" s="343" t="s">
        <v>304</v>
      </c>
      <c r="C39" s="344">
        <v>0</v>
      </c>
      <c r="D39" s="344">
        <v>0</v>
      </c>
      <c r="E39" s="344">
        <v>0</v>
      </c>
      <c r="F39" s="344">
        <v>0</v>
      </c>
      <c r="G39" s="344">
        <v>0</v>
      </c>
      <c r="H39" s="344">
        <v>0</v>
      </c>
      <c r="I39" s="344">
        <v>0</v>
      </c>
      <c r="J39" s="344">
        <v>0</v>
      </c>
      <c r="K39" s="344">
        <v>0</v>
      </c>
      <c r="L39" s="344">
        <v>0</v>
      </c>
      <c r="M39" s="344">
        <v>0</v>
      </c>
      <c r="N39"/>
      <c r="O39"/>
      <c r="P39"/>
      <c r="Q39"/>
      <c r="R39"/>
      <c r="S39"/>
      <c r="T39"/>
      <c r="U39"/>
      <c r="V39"/>
      <c r="W39"/>
      <c r="X39"/>
      <c r="Y39"/>
      <c r="Z39"/>
      <c r="AA39"/>
      <c r="AB39"/>
      <c r="AC39"/>
      <c r="AD39"/>
      <c r="AE39"/>
      <c r="AF39"/>
      <c r="AG39"/>
      <c r="AH39"/>
      <c r="AI39"/>
      <c r="AJ39"/>
      <c r="AK39"/>
      <c r="AL39"/>
      <c r="AM39"/>
      <c r="AN39"/>
      <c r="AO39"/>
    </row>
    <row r="40" spans="1:41">
      <c r="A40" s="342" t="s">
        <v>130</v>
      </c>
      <c r="B40" s="342" t="s">
        <v>287</v>
      </c>
      <c r="C40" s="345">
        <v>0</v>
      </c>
      <c r="D40" s="345">
        <v>0</v>
      </c>
      <c r="E40" s="345">
        <v>0</v>
      </c>
      <c r="F40" s="345">
        <v>0</v>
      </c>
      <c r="G40" s="345">
        <v>0</v>
      </c>
      <c r="H40" s="345">
        <v>0</v>
      </c>
      <c r="I40" s="345">
        <v>0</v>
      </c>
      <c r="J40" s="345">
        <v>0</v>
      </c>
      <c r="K40" s="345">
        <v>0</v>
      </c>
      <c r="L40" s="345">
        <v>0</v>
      </c>
      <c r="M40" s="345">
        <v>0</v>
      </c>
    </row>
    <row r="41" spans="1:41">
      <c r="A41" s="348" t="s">
        <v>138</v>
      </c>
      <c r="B41" s="348" t="s">
        <v>300</v>
      </c>
      <c r="C41" s="347">
        <v>0</v>
      </c>
      <c r="D41" s="347">
        <v>0</v>
      </c>
      <c r="E41" s="347">
        <v>0</v>
      </c>
      <c r="F41" s="347">
        <v>0</v>
      </c>
      <c r="G41" s="347">
        <v>0</v>
      </c>
      <c r="H41" s="347">
        <v>0</v>
      </c>
      <c r="I41" s="347">
        <v>0</v>
      </c>
      <c r="J41" s="347">
        <v>0</v>
      </c>
      <c r="K41" s="347">
        <v>0</v>
      </c>
      <c r="L41" s="347">
        <v>0</v>
      </c>
      <c r="M41" s="347">
        <v>0</v>
      </c>
    </row>
    <row r="42" spans="1:41" s="229" customFormat="1"/>
    <row r="43" spans="1:41" s="259" customFormat="1" ht="12.75">
      <c r="A43" s="259" t="s">
        <v>370</v>
      </c>
    </row>
    <row r="44" spans="1:41" s="259" customFormat="1" ht="12.75">
      <c r="A44" s="165" t="s">
        <v>651</v>
      </c>
    </row>
  </sheetData>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tint="-0.499984740745262"/>
  </sheetPr>
  <dimension ref="A1:I55"/>
  <sheetViews>
    <sheetView view="pageBreakPreview" zoomScale="85" zoomScaleNormal="85" zoomScaleSheetLayoutView="85" workbookViewId="0">
      <pane xSplit="1" ySplit="4" topLeftCell="B5" activePane="bottomRight" state="frozen"/>
      <selection activeCell="P1" sqref="P1"/>
      <selection pane="topRight" activeCell="P1" sqref="P1"/>
      <selection pane="bottomLeft" activeCell="P1" sqref="P1"/>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221" t="s">
        <v>395</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393" t="s">
        <v>0</v>
      </c>
      <c r="C3" s="389" t="s">
        <v>396</v>
      </c>
      <c r="D3" s="389" t="s">
        <v>397</v>
      </c>
      <c r="E3" s="389" t="s">
        <v>487</v>
      </c>
      <c r="F3" s="389" t="s">
        <v>488</v>
      </c>
      <c r="G3" s="389" t="s">
        <v>489</v>
      </c>
      <c r="H3" s="389" t="s">
        <v>490</v>
      </c>
      <c r="I3" s="391" t="s">
        <v>491</v>
      </c>
    </row>
    <row r="4" spans="1:9" ht="15" customHeight="1" thickBot="1">
      <c r="A4" s="104"/>
      <c r="B4" s="394"/>
      <c r="C4" s="395"/>
      <c r="D4" s="390"/>
      <c r="E4" s="390"/>
      <c r="F4" s="390"/>
      <c r="G4" s="390"/>
      <c r="H4" s="390"/>
      <c r="I4" s="392"/>
    </row>
    <row r="5" spans="1:9" s="100" customFormat="1" ht="30" customHeight="1">
      <c r="A5" s="186">
        <v>1</v>
      </c>
      <c r="B5" s="187" t="s">
        <v>42</v>
      </c>
      <c r="C5" s="188">
        <v>33540</v>
      </c>
      <c r="D5" s="189">
        <v>26702</v>
      </c>
      <c r="E5" s="188">
        <v>9830</v>
      </c>
      <c r="F5" s="188">
        <v>6515</v>
      </c>
      <c r="G5" s="188">
        <v>4947</v>
      </c>
      <c r="H5" s="188">
        <v>5410</v>
      </c>
      <c r="I5" s="188">
        <v>1892</v>
      </c>
    </row>
    <row r="6" spans="1:9" s="100" customFormat="1" ht="15" customHeight="1">
      <c r="A6" s="190">
        <v>11</v>
      </c>
      <c r="B6" s="175" t="s">
        <v>210</v>
      </c>
      <c r="C6" s="183">
        <v>0</v>
      </c>
      <c r="D6" s="184">
        <v>0</v>
      </c>
      <c r="E6" s="184">
        <v>0</v>
      </c>
      <c r="F6" s="184">
        <v>0</v>
      </c>
      <c r="G6" s="184">
        <v>0</v>
      </c>
      <c r="H6" s="184">
        <v>0</v>
      </c>
      <c r="I6" s="183">
        <v>0</v>
      </c>
    </row>
    <row r="7" spans="1:9" s="100" customFormat="1" ht="15" customHeight="1">
      <c r="A7" s="191">
        <v>12</v>
      </c>
      <c r="B7" s="175" t="s">
        <v>220</v>
      </c>
      <c r="C7" s="183">
        <v>0</v>
      </c>
      <c r="D7" s="184">
        <v>0</v>
      </c>
      <c r="E7" s="184">
        <v>0</v>
      </c>
      <c r="F7" s="184">
        <v>0</v>
      </c>
      <c r="G7" s="184">
        <v>0</v>
      </c>
      <c r="H7" s="184">
        <v>0</v>
      </c>
      <c r="I7" s="183">
        <v>0</v>
      </c>
    </row>
    <row r="8" spans="1:9" s="100" customFormat="1" ht="15" customHeight="1">
      <c r="A8" s="190">
        <v>13</v>
      </c>
      <c r="B8" s="175" t="s">
        <v>221</v>
      </c>
      <c r="C8" s="183">
        <v>0</v>
      </c>
      <c r="D8" s="184">
        <v>0</v>
      </c>
      <c r="E8" s="183">
        <v>0</v>
      </c>
      <c r="F8" s="183">
        <v>0</v>
      </c>
      <c r="G8" s="183">
        <v>0</v>
      </c>
      <c r="H8" s="183">
        <v>0</v>
      </c>
      <c r="I8" s="183">
        <v>0</v>
      </c>
    </row>
    <row r="9" spans="1:9" ht="15" customHeight="1">
      <c r="A9" s="192">
        <v>131</v>
      </c>
      <c r="B9" s="174" t="s">
        <v>317</v>
      </c>
      <c r="C9" s="109">
        <v>0</v>
      </c>
      <c r="D9" s="110">
        <v>0</v>
      </c>
      <c r="E9" s="110">
        <v>0</v>
      </c>
      <c r="F9" s="110">
        <v>0</v>
      </c>
      <c r="G9" s="110">
        <v>0</v>
      </c>
      <c r="H9" s="110">
        <v>0</v>
      </c>
      <c r="I9" s="109">
        <v>0</v>
      </c>
    </row>
    <row r="10" spans="1:9" ht="15" customHeight="1">
      <c r="A10" s="192">
        <v>132</v>
      </c>
      <c r="B10" s="174" t="s">
        <v>318</v>
      </c>
      <c r="C10" s="109">
        <v>0</v>
      </c>
      <c r="D10" s="110">
        <v>0</v>
      </c>
      <c r="E10" s="110">
        <v>0</v>
      </c>
      <c r="F10" s="110">
        <v>0</v>
      </c>
      <c r="G10" s="110">
        <v>0</v>
      </c>
      <c r="H10" s="110">
        <v>0</v>
      </c>
      <c r="I10" s="109">
        <v>0</v>
      </c>
    </row>
    <row r="11" spans="1:9" ht="15" customHeight="1">
      <c r="A11" s="192">
        <v>133</v>
      </c>
      <c r="B11" s="174" t="s">
        <v>319</v>
      </c>
      <c r="C11" s="109">
        <v>0</v>
      </c>
      <c r="D11" s="110">
        <v>0</v>
      </c>
      <c r="E11" s="109">
        <v>0</v>
      </c>
      <c r="F11" s="109">
        <v>0</v>
      </c>
      <c r="G11" s="109">
        <v>0</v>
      </c>
      <c r="H11" s="109">
        <v>0</v>
      </c>
      <c r="I11" s="109">
        <v>0</v>
      </c>
    </row>
    <row r="12" spans="1:9" ht="15" customHeight="1">
      <c r="A12" s="192">
        <v>1331</v>
      </c>
      <c r="B12" s="174" t="s">
        <v>388</v>
      </c>
      <c r="C12" s="109">
        <v>0</v>
      </c>
      <c r="D12" s="110">
        <v>0</v>
      </c>
      <c r="E12" s="110">
        <v>0</v>
      </c>
      <c r="F12" s="110">
        <v>0</v>
      </c>
      <c r="G12" s="110">
        <v>0</v>
      </c>
      <c r="H12" s="110">
        <v>0</v>
      </c>
      <c r="I12" s="109">
        <v>0</v>
      </c>
    </row>
    <row r="13" spans="1:9" ht="15" customHeight="1">
      <c r="A13" s="192">
        <v>1332</v>
      </c>
      <c r="B13" s="174" t="s">
        <v>240</v>
      </c>
      <c r="C13" s="109">
        <v>0</v>
      </c>
      <c r="D13" s="110">
        <v>0</v>
      </c>
      <c r="E13" s="110">
        <v>0</v>
      </c>
      <c r="F13" s="110">
        <v>0</v>
      </c>
      <c r="G13" s="110">
        <v>0</v>
      </c>
      <c r="H13" s="110">
        <v>0</v>
      </c>
      <c r="I13" s="109">
        <v>0</v>
      </c>
    </row>
    <row r="14" spans="1:9" s="100" customFormat="1" ht="15" customHeight="1">
      <c r="A14" s="190">
        <v>14</v>
      </c>
      <c r="B14" s="175" t="s">
        <v>222</v>
      </c>
      <c r="C14" s="183">
        <v>33540</v>
      </c>
      <c r="D14" s="184">
        <v>26702</v>
      </c>
      <c r="E14" s="184">
        <v>9830</v>
      </c>
      <c r="F14" s="184">
        <v>6515</v>
      </c>
      <c r="G14" s="184">
        <v>4947</v>
      </c>
      <c r="H14" s="184">
        <v>5410</v>
      </c>
      <c r="I14" s="183">
        <v>1892</v>
      </c>
    </row>
    <row r="15" spans="1:9" s="100" customFormat="1" ht="30" customHeight="1">
      <c r="A15" s="193">
        <v>2</v>
      </c>
      <c r="B15" s="175" t="s">
        <v>73</v>
      </c>
      <c r="C15" s="181">
        <v>81841</v>
      </c>
      <c r="D15" s="182">
        <v>74004</v>
      </c>
      <c r="E15" s="181">
        <v>18164</v>
      </c>
      <c r="F15" s="181">
        <v>17306</v>
      </c>
      <c r="G15" s="181">
        <v>19638</v>
      </c>
      <c r="H15" s="181">
        <v>18896</v>
      </c>
      <c r="I15" s="181">
        <v>16161</v>
      </c>
    </row>
    <row r="16" spans="1:9" s="100" customFormat="1" ht="15" customHeight="1">
      <c r="A16" s="190">
        <v>21</v>
      </c>
      <c r="B16" s="175" t="s">
        <v>228</v>
      </c>
      <c r="C16" s="183">
        <v>34265</v>
      </c>
      <c r="D16" s="184">
        <v>33211</v>
      </c>
      <c r="E16" s="183">
        <v>8391</v>
      </c>
      <c r="F16" s="183">
        <v>8409</v>
      </c>
      <c r="G16" s="183">
        <v>8434</v>
      </c>
      <c r="H16" s="183">
        <v>7977</v>
      </c>
      <c r="I16" s="183">
        <v>5700</v>
      </c>
    </row>
    <row r="17" spans="1:9" ht="15" customHeight="1">
      <c r="A17" s="192">
        <v>211</v>
      </c>
      <c r="B17" s="174" t="s">
        <v>229</v>
      </c>
      <c r="C17" s="109">
        <v>29442</v>
      </c>
      <c r="D17" s="110">
        <v>28514</v>
      </c>
      <c r="E17" s="110">
        <v>7188</v>
      </c>
      <c r="F17" s="110">
        <v>7220</v>
      </c>
      <c r="G17" s="110">
        <v>7254</v>
      </c>
      <c r="H17" s="110">
        <v>6852</v>
      </c>
      <c r="I17" s="109">
        <v>4885</v>
      </c>
    </row>
    <row r="18" spans="1:9" ht="15" customHeight="1">
      <c r="A18" s="192">
        <v>212</v>
      </c>
      <c r="B18" s="174" t="s">
        <v>230</v>
      </c>
      <c r="C18" s="109">
        <v>4823</v>
      </c>
      <c r="D18" s="110">
        <v>4697</v>
      </c>
      <c r="E18" s="110">
        <v>1203</v>
      </c>
      <c r="F18" s="110">
        <v>1189</v>
      </c>
      <c r="G18" s="110">
        <v>1180</v>
      </c>
      <c r="H18" s="110">
        <v>1125</v>
      </c>
      <c r="I18" s="109">
        <v>815</v>
      </c>
    </row>
    <row r="19" spans="1:9" s="100" customFormat="1" ht="15" customHeight="1">
      <c r="A19" s="190">
        <v>22</v>
      </c>
      <c r="B19" s="175" t="s">
        <v>231</v>
      </c>
      <c r="C19" s="183">
        <v>15041</v>
      </c>
      <c r="D19" s="184">
        <v>12262</v>
      </c>
      <c r="E19" s="184">
        <v>3034</v>
      </c>
      <c r="F19" s="184">
        <v>2737</v>
      </c>
      <c r="G19" s="184">
        <v>2511</v>
      </c>
      <c r="H19" s="184">
        <v>3980</v>
      </c>
      <c r="I19" s="183">
        <v>4199</v>
      </c>
    </row>
    <row r="20" spans="1:9" s="100" customFormat="1" ht="15" customHeight="1">
      <c r="A20" s="190">
        <v>24</v>
      </c>
      <c r="B20" s="175" t="s">
        <v>232</v>
      </c>
      <c r="C20" s="183">
        <v>32535</v>
      </c>
      <c r="D20" s="184">
        <v>28531</v>
      </c>
      <c r="E20" s="184">
        <v>6739</v>
      </c>
      <c r="F20" s="184">
        <v>6160</v>
      </c>
      <c r="G20" s="184">
        <v>8693</v>
      </c>
      <c r="H20" s="184">
        <v>6939</v>
      </c>
      <c r="I20" s="183">
        <v>6262</v>
      </c>
    </row>
    <row r="21" spans="1:9" s="100" customFormat="1" ht="15" customHeight="1">
      <c r="A21" s="190">
        <v>25</v>
      </c>
      <c r="B21" s="175" t="s">
        <v>235</v>
      </c>
      <c r="C21" s="183">
        <v>0</v>
      </c>
      <c r="D21" s="184">
        <v>0</v>
      </c>
      <c r="E21" s="184">
        <v>0</v>
      </c>
      <c r="F21" s="184">
        <v>0</v>
      </c>
      <c r="G21" s="184">
        <v>0</v>
      </c>
      <c r="H21" s="184">
        <v>0</v>
      </c>
      <c r="I21" s="183">
        <v>0</v>
      </c>
    </row>
    <row r="22" spans="1:9" s="100" customFormat="1" ht="15" customHeight="1">
      <c r="A22" s="190">
        <v>26</v>
      </c>
      <c r="B22" s="175" t="s">
        <v>221</v>
      </c>
      <c r="C22" s="183">
        <v>0</v>
      </c>
      <c r="D22" s="184">
        <v>0</v>
      </c>
      <c r="E22" s="184">
        <v>0</v>
      </c>
      <c r="F22" s="184">
        <v>0</v>
      </c>
      <c r="G22" s="184">
        <v>0</v>
      </c>
      <c r="H22" s="184">
        <v>0</v>
      </c>
      <c r="I22" s="183">
        <v>0</v>
      </c>
    </row>
    <row r="23" spans="1:9" s="100" customFormat="1" ht="15" customHeight="1">
      <c r="A23" s="190">
        <v>27</v>
      </c>
      <c r="B23" s="175" t="s">
        <v>243</v>
      </c>
      <c r="C23" s="183">
        <v>0</v>
      </c>
      <c r="D23" s="184">
        <v>0</v>
      </c>
      <c r="E23" s="184">
        <v>0</v>
      </c>
      <c r="F23" s="184">
        <v>0</v>
      </c>
      <c r="G23" s="184">
        <v>0</v>
      </c>
      <c r="H23" s="184">
        <v>0</v>
      </c>
      <c r="I23" s="183">
        <v>0</v>
      </c>
    </row>
    <row r="24" spans="1:9" s="100" customFormat="1" ht="15" customHeight="1">
      <c r="A24" s="190">
        <v>28</v>
      </c>
      <c r="B24" s="175" t="s">
        <v>247</v>
      </c>
      <c r="C24" s="183">
        <v>0</v>
      </c>
      <c r="D24" s="184">
        <v>0</v>
      </c>
      <c r="E24" s="184">
        <v>0</v>
      </c>
      <c r="F24" s="184">
        <v>0</v>
      </c>
      <c r="G24" s="184">
        <v>0</v>
      </c>
      <c r="H24" s="184">
        <v>0</v>
      </c>
      <c r="I24" s="183">
        <v>0</v>
      </c>
    </row>
    <row r="25" spans="1:9" s="100" customFormat="1" ht="30" customHeight="1">
      <c r="A25" s="194" t="s">
        <v>154</v>
      </c>
      <c r="B25" s="168" t="s">
        <v>161</v>
      </c>
      <c r="C25" s="185">
        <v>-48301</v>
      </c>
      <c r="D25" s="185">
        <v>-47302</v>
      </c>
      <c r="E25" s="185">
        <v>-8334</v>
      </c>
      <c r="F25" s="185">
        <v>-10791</v>
      </c>
      <c r="G25" s="185">
        <v>-14691</v>
      </c>
      <c r="H25" s="185">
        <v>-13486</v>
      </c>
      <c r="I25" s="185">
        <v>-14269</v>
      </c>
    </row>
    <row r="26" spans="1:9" s="100" customFormat="1" ht="30" customHeight="1">
      <c r="A26" s="195">
        <v>31</v>
      </c>
      <c r="B26" s="175" t="s">
        <v>250</v>
      </c>
      <c r="C26" s="181">
        <v>-14531</v>
      </c>
      <c r="D26" s="182">
        <v>-5935</v>
      </c>
      <c r="E26" s="181">
        <v>-373</v>
      </c>
      <c r="F26" s="181">
        <v>-6324</v>
      </c>
      <c r="G26" s="181">
        <v>-59</v>
      </c>
      <c r="H26" s="181">
        <v>821</v>
      </c>
      <c r="I26" s="181">
        <v>-929</v>
      </c>
    </row>
    <row r="27" spans="1:9" ht="15" customHeight="1">
      <c r="A27" s="196" t="s">
        <v>75</v>
      </c>
      <c r="B27" s="174" t="s">
        <v>251</v>
      </c>
      <c r="C27" s="109">
        <v>839</v>
      </c>
      <c r="D27" s="110">
        <v>925</v>
      </c>
      <c r="E27" s="110">
        <v>45</v>
      </c>
      <c r="F27" s="110">
        <v>0</v>
      </c>
      <c r="G27" s="110">
        <v>0</v>
      </c>
      <c r="H27" s="110">
        <v>880</v>
      </c>
      <c r="I27" s="109">
        <v>0</v>
      </c>
    </row>
    <row r="28" spans="1:9" ht="15" customHeight="1">
      <c r="A28" s="196" t="s">
        <v>76</v>
      </c>
      <c r="B28" s="174" t="s">
        <v>198</v>
      </c>
      <c r="C28" s="109">
        <v>15370</v>
      </c>
      <c r="D28" s="110">
        <v>6860</v>
      </c>
      <c r="E28" s="110">
        <v>418</v>
      </c>
      <c r="F28" s="110">
        <v>6324</v>
      </c>
      <c r="G28" s="110">
        <v>59</v>
      </c>
      <c r="H28" s="110">
        <v>59</v>
      </c>
      <c r="I28" s="109">
        <v>929</v>
      </c>
    </row>
    <row r="29" spans="1:9" ht="15" customHeight="1">
      <c r="A29" s="197">
        <v>311</v>
      </c>
      <c r="B29" s="174" t="s">
        <v>252</v>
      </c>
      <c r="C29" s="109">
        <v>-7240</v>
      </c>
      <c r="D29" s="110">
        <v>690</v>
      </c>
      <c r="E29" s="109">
        <v>-14</v>
      </c>
      <c r="F29" s="109">
        <v>-58</v>
      </c>
      <c r="G29" s="109">
        <v>-59</v>
      </c>
      <c r="H29" s="109">
        <v>821</v>
      </c>
      <c r="I29" s="109">
        <v>-60</v>
      </c>
    </row>
    <row r="30" spans="1:9" ht="15" customHeight="1">
      <c r="A30" s="198" t="s">
        <v>78</v>
      </c>
      <c r="B30" s="174" t="s">
        <v>253</v>
      </c>
      <c r="C30" s="107">
        <v>800</v>
      </c>
      <c r="D30" s="108">
        <v>925</v>
      </c>
      <c r="E30" s="108">
        <v>45</v>
      </c>
      <c r="F30" s="108">
        <v>0</v>
      </c>
      <c r="G30" s="108">
        <v>0</v>
      </c>
      <c r="H30" s="109">
        <v>880</v>
      </c>
      <c r="I30" s="107">
        <v>0</v>
      </c>
    </row>
    <row r="31" spans="1:9" ht="15" customHeight="1">
      <c r="A31" s="198" t="s">
        <v>79</v>
      </c>
      <c r="B31" s="174" t="s">
        <v>254</v>
      </c>
      <c r="C31" s="107">
        <v>8040</v>
      </c>
      <c r="D31" s="108">
        <v>235</v>
      </c>
      <c r="E31" s="108">
        <v>59</v>
      </c>
      <c r="F31" s="108">
        <v>58</v>
      </c>
      <c r="G31" s="108">
        <v>59</v>
      </c>
      <c r="H31" s="109">
        <v>59</v>
      </c>
      <c r="I31" s="107">
        <v>60</v>
      </c>
    </row>
    <row r="32" spans="1:9" s="100" customFormat="1" ht="30" customHeight="1">
      <c r="A32" s="199" t="s">
        <v>155</v>
      </c>
      <c r="B32" s="168" t="s">
        <v>162</v>
      </c>
      <c r="C32" s="185">
        <v>-33770</v>
      </c>
      <c r="D32" s="185">
        <v>-41367</v>
      </c>
      <c r="E32" s="185">
        <v>-7961</v>
      </c>
      <c r="F32" s="185">
        <v>-4467</v>
      </c>
      <c r="G32" s="185">
        <v>-14632</v>
      </c>
      <c r="H32" s="185">
        <v>-14307</v>
      </c>
      <c r="I32" s="185">
        <v>-13340</v>
      </c>
    </row>
    <row r="33" spans="1:9" s="100" customFormat="1" ht="30" customHeight="1">
      <c r="A33" s="199" t="s">
        <v>148</v>
      </c>
      <c r="B33" s="168" t="s">
        <v>163</v>
      </c>
      <c r="C33" s="185">
        <v>33770</v>
      </c>
      <c r="D33" s="185">
        <v>41367</v>
      </c>
      <c r="E33" s="185">
        <v>7961</v>
      </c>
      <c r="F33" s="185">
        <v>4467</v>
      </c>
      <c r="G33" s="185">
        <v>14632</v>
      </c>
      <c r="H33" s="185">
        <v>14307</v>
      </c>
      <c r="I33" s="185">
        <v>13340</v>
      </c>
    </row>
    <row r="34" spans="1:9" s="100" customFormat="1" ht="30" customHeight="1">
      <c r="A34" s="200">
        <v>32</v>
      </c>
      <c r="B34" s="175" t="s">
        <v>283</v>
      </c>
      <c r="C34" s="183">
        <v>-26890</v>
      </c>
      <c r="D34" s="184">
        <v>44243</v>
      </c>
      <c r="E34" s="183">
        <v>-28206</v>
      </c>
      <c r="F34" s="183">
        <v>10850</v>
      </c>
      <c r="G34" s="183">
        <v>-34410</v>
      </c>
      <c r="H34" s="183">
        <v>96009</v>
      </c>
      <c r="I34" s="183">
        <v>62991</v>
      </c>
    </row>
    <row r="35" spans="1:9" ht="15" customHeight="1">
      <c r="A35" s="197">
        <v>321</v>
      </c>
      <c r="B35" s="174" t="s">
        <v>287</v>
      </c>
      <c r="C35" s="109">
        <v>-26890</v>
      </c>
      <c r="D35" s="110">
        <v>44243</v>
      </c>
      <c r="E35" s="110">
        <v>-28206</v>
      </c>
      <c r="F35" s="110">
        <v>10850</v>
      </c>
      <c r="G35" s="110">
        <v>-34410</v>
      </c>
      <c r="H35" s="110">
        <v>96009</v>
      </c>
      <c r="I35" s="109">
        <v>62991</v>
      </c>
    </row>
    <row r="36" spans="1:9" ht="15" customHeight="1">
      <c r="A36" s="197">
        <v>322</v>
      </c>
      <c r="B36" s="174" t="s">
        <v>300</v>
      </c>
      <c r="C36" s="109">
        <v>0</v>
      </c>
      <c r="D36" s="110">
        <v>0</v>
      </c>
      <c r="E36" s="110">
        <v>0</v>
      </c>
      <c r="F36" s="110">
        <v>0</v>
      </c>
      <c r="G36" s="110">
        <v>0</v>
      </c>
      <c r="H36" s="110">
        <v>0</v>
      </c>
      <c r="I36" s="109">
        <v>0</v>
      </c>
    </row>
    <row r="37" spans="1:9" s="100" customFormat="1" ht="30" customHeight="1">
      <c r="A37" s="200">
        <v>33</v>
      </c>
      <c r="B37" s="175" t="s">
        <v>304</v>
      </c>
      <c r="C37" s="183">
        <v>6880</v>
      </c>
      <c r="D37" s="184">
        <v>85610</v>
      </c>
      <c r="E37" s="183">
        <v>-20245</v>
      </c>
      <c r="F37" s="183">
        <v>15317</v>
      </c>
      <c r="G37" s="183">
        <v>-19778</v>
      </c>
      <c r="H37" s="183">
        <v>110316</v>
      </c>
      <c r="I37" s="183">
        <v>76331</v>
      </c>
    </row>
    <row r="38" spans="1:9" ht="15" customHeight="1">
      <c r="A38" s="197">
        <v>331</v>
      </c>
      <c r="B38" s="174" t="s">
        <v>287</v>
      </c>
      <c r="C38" s="109">
        <v>-26934</v>
      </c>
      <c r="D38" s="110">
        <v>105059</v>
      </c>
      <c r="E38" s="110">
        <v>-14048</v>
      </c>
      <c r="F38" s="110">
        <v>17108</v>
      </c>
      <c r="G38" s="110">
        <v>-9098</v>
      </c>
      <c r="H38" s="110">
        <v>111097</v>
      </c>
      <c r="I38" s="109">
        <v>88461</v>
      </c>
    </row>
    <row r="39" spans="1:9" ht="15" customHeight="1">
      <c r="A39" s="201">
        <v>332</v>
      </c>
      <c r="B39" s="202" t="s">
        <v>300</v>
      </c>
      <c r="C39" s="203">
        <v>33814</v>
      </c>
      <c r="D39" s="204">
        <v>-19449</v>
      </c>
      <c r="E39" s="204">
        <v>-6197</v>
      </c>
      <c r="F39" s="204">
        <v>-1791</v>
      </c>
      <c r="G39" s="204">
        <v>-10680</v>
      </c>
      <c r="H39" s="204">
        <v>-781</v>
      </c>
      <c r="I39" s="203">
        <v>-12130</v>
      </c>
    </row>
    <row r="40" spans="1:9" s="228" customFormat="1" ht="15" customHeight="1">
      <c r="A40" s="227"/>
      <c r="B40" s="174"/>
      <c r="C40" s="101"/>
      <c r="D40" s="101"/>
      <c r="E40" s="101"/>
      <c r="F40" s="101"/>
      <c r="G40" s="101"/>
      <c r="H40" s="101"/>
      <c r="I40" s="101"/>
    </row>
    <row r="41" spans="1:9" s="228" customFormat="1" ht="15" customHeight="1">
      <c r="A41" s="256" t="str">
        <f>'9HZZO'!$A$43</f>
        <v>Source: Ministry of Finance</v>
      </c>
      <c r="B41" s="91"/>
      <c r="C41" s="111"/>
      <c r="D41" s="111"/>
      <c r="E41" s="111"/>
      <c r="F41" s="111"/>
      <c r="G41" s="111"/>
      <c r="H41" s="111"/>
      <c r="I41" s="111"/>
    </row>
    <row r="42" spans="1:9" s="228" customFormat="1" ht="15" customHeight="1">
      <c r="A42" s="100"/>
      <c r="B42" s="91"/>
      <c r="C42" s="111"/>
      <c r="D42" s="111"/>
      <c r="E42" s="111"/>
      <c r="F42" s="111"/>
      <c r="G42" s="111"/>
      <c r="H42" s="111"/>
      <c r="I42" s="111"/>
    </row>
    <row r="43" spans="1:9" s="228" customFormat="1" ht="15" customHeight="1">
      <c r="A43" s="100"/>
      <c r="B43" s="91"/>
      <c r="C43" s="111"/>
      <c r="D43" s="111"/>
      <c r="E43" s="111"/>
      <c r="F43" s="111"/>
      <c r="G43" s="111"/>
      <c r="H43" s="111"/>
      <c r="I43" s="111"/>
    </row>
    <row r="44" spans="1:9" s="228" customFormat="1" ht="15" customHeight="1">
      <c r="A44" s="100"/>
      <c r="B44" s="91"/>
      <c r="C44" s="111"/>
      <c r="D44" s="111"/>
      <c r="E44" s="111"/>
      <c r="F44" s="111"/>
      <c r="G44" s="111"/>
      <c r="H44" s="111"/>
      <c r="I44" s="111"/>
    </row>
    <row r="45" spans="1:9" s="228" customFormat="1" ht="15" customHeight="1">
      <c r="A45" s="100"/>
      <c r="B45" s="91"/>
      <c r="C45" s="111"/>
      <c r="D45" s="111"/>
      <c r="E45" s="111"/>
      <c r="F45" s="111"/>
      <c r="G45" s="111"/>
      <c r="H45" s="111"/>
      <c r="I45" s="111"/>
    </row>
    <row r="46" spans="1:9" s="228" customFormat="1" ht="15" customHeight="1">
      <c r="A46" s="100"/>
      <c r="B46" s="91"/>
      <c r="C46" s="111"/>
      <c r="D46" s="111"/>
      <c r="E46" s="111"/>
      <c r="F46" s="111"/>
      <c r="G46" s="111"/>
      <c r="H46" s="111"/>
      <c r="I46" s="111"/>
    </row>
    <row r="47" spans="1:9" s="228" customFormat="1" ht="15" customHeight="1">
      <c r="A47" s="100"/>
      <c r="B47" s="91"/>
      <c r="C47" s="111"/>
      <c r="D47" s="111"/>
      <c r="E47" s="111"/>
      <c r="F47" s="111"/>
      <c r="G47" s="111"/>
      <c r="H47" s="111"/>
      <c r="I47" s="111"/>
    </row>
    <row r="48" spans="1:9" s="228" customFormat="1" ht="15" customHeight="1">
      <c r="A48" s="100"/>
      <c r="B48" s="91"/>
      <c r="C48" s="111"/>
      <c r="D48" s="111"/>
      <c r="E48" s="111"/>
      <c r="F48" s="111"/>
      <c r="G48" s="111"/>
      <c r="H48" s="111"/>
      <c r="I48" s="111"/>
    </row>
    <row r="49" spans="1:9" s="228" customFormat="1" ht="15" customHeight="1">
      <c r="A49" s="100"/>
      <c r="B49" s="91"/>
      <c r="C49" s="111"/>
      <c r="D49" s="111"/>
      <c r="E49" s="111"/>
      <c r="F49" s="111"/>
      <c r="G49" s="111"/>
      <c r="H49" s="111"/>
      <c r="I49" s="111"/>
    </row>
    <row r="50" spans="1:9" s="228" customFormat="1" ht="15" customHeight="1">
      <c r="A50" s="100"/>
      <c r="B50" s="91"/>
      <c r="C50" s="111"/>
      <c r="D50" s="111"/>
      <c r="E50" s="111"/>
      <c r="F50" s="111"/>
      <c r="G50" s="111"/>
      <c r="H50" s="111"/>
      <c r="I50" s="111"/>
    </row>
    <row r="51" spans="1:9" s="228" customFormat="1" ht="15" customHeight="1">
      <c r="A51" s="100"/>
      <c r="B51" s="91"/>
      <c r="C51" s="111"/>
      <c r="D51" s="111"/>
      <c r="E51" s="111"/>
      <c r="F51" s="111"/>
      <c r="G51" s="111"/>
      <c r="H51" s="111"/>
      <c r="I51" s="111"/>
    </row>
    <row r="52" spans="1:9" s="228" customFormat="1" ht="15" customHeight="1">
      <c r="A52" s="100"/>
      <c r="B52" s="91"/>
      <c r="C52" s="111"/>
      <c r="D52" s="111"/>
      <c r="E52" s="111"/>
      <c r="F52" s="111"/>
      <c r="G52" s="111"/>
      <c r="H52" s="111"/>
      <c r="I52" s="111"/>
    </row>
    <row r="53" spans="1:9" s="228" customFormat="1" ht="15" customHeight="1">
      <c r="A53" s="100"/>
      <c r="B53" s="91"/>
      <c r="C53" s="111"/>
      <c r="D53" s="111"/>
      <c r="E53" s="111"/>
      <c r="F53" s="111"/>
      <c r="G53" s="111"/>
      <c r="H53" s="111"/>
      <c r="I53" s="111"/>
    </row>
    <row r="54" spans="1:9" s="228"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499984740745262"/>
  </sheetPr>
  <dimension ref="A1:U61"/>
  <sheetViews>
    <sheetView view="pageBreakPreview" zoomScale="85" zoomScaleNormal="84" zoomScaleSheetLayoutView="85" workbookViewId="0">
      <pane xSplit="2" ySplit="4" topLeftCell="C5" activePane="bottomRight" state="frozen"/>
      <selection activeCell="P1" sqref="P1"/>
      <selection pane="topRight" activeCell="P1" sqref="P1"/>
      <selection pane="bottomLeft" activeCell="P1" sqref="P1"/>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221" t="s">
        <v>400</v>
      </c>
      <c r="B1" s="112"/>
      <c r="C1" s="63"/>
      <c r="D1" s="63"/>
      <c r="E1" s="63"/>
    </row>
    <row r="2" spans="1:16" ht="15" customHeight="1" thickBot="1">
      <c r="A2" s="102"/>
      <c r="B2" s="112"/>
      <c r="C2" s="63"/>
      <c r="D2" s="63"/>
      <c r="E2" s="63"/>
      <c r="F2" s="63"/>
      <c r="G2" s="63"/>
      <c r="H2" s="63"/>
      <c r="I2" s="63"/>
      <c r="J2" s="63"/>
    </row>
    <row r="3" spans="1:16" s="16" customFormat="1" ht="15" customHeight="1">
      <c r="A3" s="113"/>
      <c r="B3" s="393" t="s">
        <v>0</v>
      </c>
      <c r="C3" s="389" t="s">
        <v>398</v>
      </c>
      <c r="D3" s="389" t="s">
        <v>399</v>
      </c>
      <c r="E3" s="389" t="s">
        <v>492</v>
      </c>
      <c r="F3" s="389" t="s">
        <v>493</v>
      </c>
      <c r="G3" s="396" t="s">
        <v>494</v>
      </c>
      <c r="H3" s="396" t="s">
        <v>495</v>
      </c>
      <c r="I3" s="396" t="s">
        <v>496</v>
      </c>
      <c r="J3" s="397" t="s">
        <v>485</v>
      </c>
      <c r="P3" s="163"/>
    </row>
    <row r="4" spans="1:16" s="16" customFormat="1" ht="15" customHeight="1" thickBot="1">
      <c r="A4" s="114"/>
      <c r="B4" s="394"/>
      <c r="C4" s="390"/>
      <c r="D4" s="390"/>
      <c r="E4" s="390"/>
      <c r="F4" s="390"/>
      <c r="G4" s="395"/>
      <c r="H4" s="395"/>
      <c r="I4" s="395"/>
      <c r="J4" s="398"/>
    </row>
    <row r="5" spans="1:16" s="112" customFormat="1" ht="30" customHeight="1">
      <c r="A5" s="186">
        <v>1</v>
      </c>
      <c r="B5" s="187" t="s">
        <v>42</v>
      </c>
      <c r="C5" s="189">
        <v>41216</v>
      </c>
      <c r="D5" s="189">
        <v>56687</v>
      </c>
      <c r="E5" s="189">
        <v>16837</v>
      </c>
      <c r="F5" s="189">
        <v>14805</v>
      </c>
      <c r="G5" s="189">
        <v>16669</v>
      </c>
      <c r="H5" s="189">
        <v>17773</v>
      </c>
      <c r="I5" s="189">
        <v>49247</v>
      </c>
      <c r="J5" s="188">
        <v>7038</v>
      </c>
      <c r="M5" s="214"/>
    </row>
    <row r="6" spans="1:16" s="90" customFormat="1" ht="15" customHeight="1">
      <c r="A6" s="190">
        <v>11</v>
      </c>
      <c r="B6" s="175" t="s">
        <v>210</v>
      </c>
      <c r="C6" s="184">
        <v>0</v>
      </c>
      <c r="D6" s="184">
        <v>0</v>
      </c>
      <c r="E6" s="184">
        <v>0</v>
      </c>
      <c r="F6" s="184">
        <v>0</v>
      </c>
      <c r="G6" s="184">
        <v>0</v>
      </c>
      <c r="H6" s="184">
        <v>0</v>
      </c>
      <c r="I6" s="184">
        <v>0</v>
      </c>
      <c r="J6" s="183">
        <v>0</v>
      </c>
      <c r="L6" s="112"/>
      <c r="M6" s="214"/>
    </row>
    <row r="7" spans="1:16" s="90" customFormat="1" ht="15" customHeight="1">
      <c r="A7" s="191">
        <v>12</v>
      </c>
      <c r="B7" s="175" t="s">
        <v>220</v>
      </c>
      <c r="C7" s="184">
        <v>0</v>
      </c>
      <c r="D7" s="184">
        <v>0</v>
      </c>
      <c r="E7" s="184">
        <v>0</v>
      </c>
      <c r="F7" s="184">
        <v>0</v>
      </c>
      <c r="G7" s="184">
        <v>0</v>
      </c>
      <c r="H7" s="184">
        <v>0</v>
      </c>
      <c r="I7" s="184">
        <v>0</v>
      </c>
      <c r="J7" s="183">
        <v>0</v>
      </c>
      <c r="L7" s="112"/>
      <c r="M7" s="214"/>
    </row>
    <row r="8" spans="1:16" s="90" customFormat="1" ht="15" customHeight="1">
      <c r="A8" s="190">
        <v>13</v>
      </c>
      <c r="B8" s="175" t="s">
        <v>221</v>
      </c>
      <c r="C8" s="184">
        <v>80</v>
      </c>
      <c r="D8" s="184">
        <v>0</v>
      </c>
      <c r="E8" s="184">
        <v>0</v>
      </c>
      <c r="F8" s="184">
        <v>0</v>
      </c>
      <c r="G8" s="184">
        <v>0</v>
      </c>
      <c r="H8" s="184">
        <v>0</v>
      </c>
      <c r="I8" s="184">
        <v>0</v>
      </c>
      <c r="J8" s="183">
        <v>0</v>
      </c>
      <c r="L8" s="112"/>
      <c r="M8" s="214"/>
    </row>
    <row r="9" spans="1:16" s="65" customFormat="1" ht="15" customHeight="1">
      <c r="A9" s="192">
        <v>131</v>
      </c>
      <c r="B9" s="174" t="s">
        <v>317</v>
      </c>
      <c r="C9" s="110">
        <v>0</v>
      </c>
      <c r="D9" s="110">
        <v>0</v>
      </c>
      <c r="E9" s="110">
        <v>0</v>
      </c>
      <c r="F9" s="110">
        <v>0</v>
      </c>
      <c r="G9" s="110">
        <v>0</v>
      </c>
      <c r="H9" s="110">
        <v>0</v>
      </c>
      <c r="I9" s="110">
        <v>0</v>
      </c>
      <c r="J9" s="109">
        <v>0</v>
      </c>
      <c r="L9" s="63"/>
      <c r="M9" s="64"/>
    </row>
    <row r="10" spans="1:16" s="65" customFormat="1" ht="15" customHeight="1">
      <c r="A10" s="192">
        <v>132</v>
      </c>
      <c r="B10" s="174" t="s">
        <v>318</v>
      </c>
      <c r="C10" s="110">
        <v>0</v>
      </c>
      <c r="D10" s="110">
        <v>0</v>
      </c>
      <c r="E10" s="110">
        <v>0</v>
      </c>
      <c r="F10" s="110">
        <v>0</v>
      </c>
      <c r="G10" s="110">
        <v>0</v>
      </c>
      <c r="H10" s="110">
        <v>0</v>
      </c>
      <c r="I10" s="110">
        <v>0</v>
      </c>
      <c r="J10" s="109">
        <v>0</v>
      </c>
      <c r="L10" s="63"/>
      <c r="M10" s="64"/>
    </row>
    <row r="11" spans="1:16" s="65" customFormat="1" ht="15" customHeight="1">
      <c r="A11" s="192">
        <v>133</v>
      </c>
      <c r="B11" s="174" t="s">
        <v>319</v>
      </c>
      <c r="C11" s="110">
        <v>80</v>
      </c>
      <c r="D11" s="110">
        <v>0</v>
      </c>
      <c r="E11" s="110">
        <v>0</v>
      </c>
      <c r="F11" s="110">
        <v>0</v>
      </c>
      <c r="G11" s="110">
        <v>0</v>
      </c>
      <c r="H11" s="110">
        <v>0</v>
      </c>
      <c r="I11" s="110">
        <v>0</v>
      </c>
      <c r="J11" s="109">
        <v>0</v>
      </c>
      <c r="L11" s="63"/>
      <c r="M11" s="64"/>
    </row>
    <row r="12" spans="1:16" s="65" customFormat="1" ht="15" customHeight="1">
      <c r="A12" s="192">
        <v>1331</v>
      </c>
      <c r="B12" s="174" t="s">
        <v>388</v>
      </c>
      <c r="C12" s="110">
        <v>0</v>
      </c>
      <c r="D12" s="110">
        <v>0</v>
      </c>
      <c r="E12" s="110">
        <v>0</v>
      </c>
      <c r="F12" s="110">
        <v>0</v>
      </c>
      <c r="G12" s="110">
        <v>0</v>
      </c>
      <c r="H12" s="110">
        <v>0</v>
      </c>
      <c r="I12" s="110">
        <v>0</v>
      </c>
      <c r="J12" s="109">
        <v>0</v>
      </c>
      <c r="L12" s="63"/>
      <c r="M12" s="64"/>
    </row>
    <row r="13" spans="1:16" s="65" customFormat="1" ht="15" customHeight="1">
      <c r="A13" s="192">
        <v>1332</v>
      </c>
      <c r="B13" s="174" t="s">
        <v>240</v>
      </c>
      <c r="C13" s="110">
        <v>80</v>
      </c>
      <c r="D13" s="110">
        <v>0</v>
      </c>
      <c r="E13" s="110">
        <v>0</v>
      </c>
      <c r="F13" s="110">
        <v>0</v>
      </c>
      <c r="G13" s="110">
        <v>0</v>
      </c>
      <c r="H13" s="110">
        <v>0</v>
      </c>
      <c r="I13" s="110">
        <v>0</v>
      </c>
      <c r="J13" s="109">
        <v>0</v>
      </c>
      <c r="L13" s="63"/>
      <c r="M13" s="64"/>
    </row>
    <row r="14" spans="1:16" s="90" customFormat="1" ht="15" customHeight="1">
      <c r="A14" s="190">
        <v>14</v>
      </c>
      <c r="B14" s="175" t="s">
        <v>222</v>
      </c>
      <c r="C14" s="184">
        <v>41136</v>
      </c>
      <c r="D14" s="184">
        <v>56687</v>
      </c>
      <c r="E14" s="184">
        <v>16837</v>
      </c>
      <c r="F14" s="184">
        <v>14805</v>
      </c>
      <c r="G14" s="184">
        <v>16669</v>
      </c>
      <c r="H14" s="184">
        <v>17773</v>
      </c>
      <c r="I14" s="184">
        <v>49247</v>
      </c>
      <c r="J14" s="183">
        <v>7038</v>
      </c>
      <c r="L14" s="112"/>
      <c r="M14" s="214"/>
    </row>
    <row r="15" spans="1:16" s="112" customFormat="1" ht="30" customHeight="1">
      <c r="A15" s="193">
        <v>2</v>
      </c>
      <c r="B15" s="175" t="s">
        <v>73</v>
      </c>
      <c r="C15" s="182">
        <v>84648</v>
      </c>
      <c r="D15" s="182">
        <v>97832</v>
      </c>
      <c r="E15" s="182">
        <v>27689</v>
      </c>
      <c r="F15" s="182">
        <v>29012</v>
      </c>
      <c r="G15" s="182">
        <v>38738</v>
      </c>
      <c r="H15" s="182">
        <v>71111</v>
      </c>
      <c r="I15" s="182">
        <v>138861</v>
      </c>
      <c r="J15" s="181">
        <v>18382</v>
      </c>
      <c r="M15" s="214"/>
    </row>
    <row r="16" spans="1:16" s="90" customFormat="1" ht="15" customHeight="1">
      <c r="A16" s="190">
        <v>21</v>
      </c>
      <c r="B16" s="175" t="s">
        <v>228</v>
      </c>
      <c r="C16" s="184">
        <v>25041</v>
      </c>
      <c r="D16" s="184">
        <v>38987</v>
      </c>
      <c r="E16" s="184">
        <v>10395</v>
      </c>
      <c r="F16" s="184">
        <v>13593</v>
      </c>
      <c r="G16" s="184">
        <v>10417</v>
      </c>
      <c r="H16" s="184">
        <v>14088</v>
      </c>
      <c r="I16" s="184">
        <v>38098</v>
      </c>
      <c r="J16" s="183">
        <v>5190</v>
      </c>
      <c r="L16" s="112"/>
      <c r="M16" s="214"/>
    </row>
    <row r="17" spans="1:13" s="65" customFormat="1" ht="15" customHeight="1">
      <c r="A17" s="192">
        <v>211</v>
      </c>
      <c r="B17" s="174" t="s">
        <v>229</v>
      </c>
      <c r="C17" s="110">
        <v>21537</v>
      </c>
      <c r="D17" s="110">
        <v>34083</v>
      </c>
      <c r="E17" s="110">
        <v>9210</v>
      </c>
      <c r="F17" s="110">
        <v>12391</v>
      </c>
      <c r="G17" s="110">
        <v>9233</v>
      </c>
      <c r="H17" s="110">
        <v>12937</v>
      </c>
      <c r="I17" s="110">
        <v>34561</v>
      </c>
      <c r="J17" s="109">
        <v>4792</v>
      </c>
      <c r="L17" s="63"/>
      <c r="M17" s="64"/>
    </row>
    <row r="18" spans="1:13" s="65" customFormat="1" ht="15" customHeight="1">
      <c r="A18" s="192">
        <v>212</v>
      </c>
      <c r="B18" s="174" t="s">
        <v>230</v>
      </c>
      <c r="C18" s="110">
        <v>3504</v>
      </c>
      <c r="D18" s="110">
        <v>4904</v>
      </c>
      <c r="E18" s="110">
        <v>1185</v>
      </c>
      <c r="F18" s="110">
        <v>1202</v>
      </c>
      <c r="G18" s="110">
        <v>1184</v>
      </c>
      <c r="H18" s="110">
        <v>1151</v>
      </c>
      <c r="I18" s="110">
        <v>3537</v>
      </c>
      <c r="J18" s="109">
        <v>398</v>
      </c>
      <c r="L18" s="63"/>
      <c r="M18" s="64"/>
    </row>
    <row r="19" spans="1:13" s="90" customFormat="1" ht="15" customHeight="1">
      <c r="A19" s="190">
        <v>22</v>
      </c>
      <c r="B19" s="175" t="s">
        <v>231</v>
      </c>
      <c r="C19" s="184">
        <v>24374</v>
      </c>
      <c r="D19" s="184">
        <v>26556</v>
      </c>
      <c r="E19" s="184">
        <v>8917</v>
      </c>
      <c r="F19" s="184">
        <v>6533</v>
      </c>
      <c r="G19" s="184">
        <v>10341</v>
      </c>
      <c r="H19" s="184">
        <v>41172</v>
      </c>
      <c r="I19" s="184">
        <v>58046</v>
      </c>
      <c r="J19" s="183">
        <v>8590</v>
      </c>
      <c r="L19" s="112"/>
      <c r="M19" s="214"/>
    </row>
    <row r="20" spans="1:13" s="90" customFormat="1" ht="15" customHeight="1">
      <c r="A20" s="190">
        <v>24</v>
      </c>
      <c r="B20" s="175" t="s">
        <v>232</v>
      </c>
      <c r="C20" s="184">
        <v>26133</v>
      </c>
      <c r="D20" s="184">
        <v>31882</v>
      </c>
      <c r="E20" s="184">
        <v>7970</v>
      </c>
      <c r="F20" s="184">
        <v>8832</v>
      </c>
      <c r="G20" s="184">
        <v>8676</v>
      </c>
      <c r="H20" s="184">
        <v>15851</v>
      </c>
      <c r="I20" s="184">
        <v>33359</v>
      </c>
      <c r="J20" s="183">
        <v>4602</v>
      </c>
      <c r="L20" s="112"/>
      <c r="M20" s="214"/>
    </row>
    <row r="21" spans="1:13" s="90" customFormat="1" ht="15" customHeight="1">
      <c r="A21" s="190">
        <v>25</v>
      </c>
      <c r="B21" s="175" t="s">
        <v>235</v>
      </c>
      <c r="C21" s="184">
        <v>0</v>
      </c>
      <c r="D21" s="184">
        <v>0</v>
      </c>
      <c r="E21" s="184">
        <v>0</v>
      </c>
      <c r="F21" s="184">
        <v>0</v>
      </c>
      <c r="G21" s="184">
        <v>9304</v>
      </c>
      <c r="H21" s="184">
        <v>0</v>
      </c>
      <c r="I21" s="184">
        <v>9304</v>
      </c>
      <c r="J21" s="183">
        <v>0</v>
      </c>
      <c r="L21" s="112"/>
      <c r="M21" s="214"/>
    </row>
    <row r="22" spans="1:13" s="90" customFormat="1" ht="15" customHeight="1">
      <c r="A22" s="190">
        <v>26</v>
      </c>
      <c r="B22" s="175" t="s">
        <v>221</v>
      </c>
      <c r="C22" s="184">
        <v>0</v>
      </c>
      <c r="D22" s="184">
        <v>0</v>
      </c>
      <c r="E22" s="184">
        <v>0</v>
      </c>
      <c r="F22" s="184">
        <v>0</v>
      </c>
      <c r="G22" s="184">
        <v>0</v>
      </c>
      <c r="H22" s="184">
        <v>0</v>
      </c>
      <c r="I22" s="184">
        <v>0</v>
      </c>
      <c r="J22" s="183">
        <v>0</v>
      </c>
      <c r="L22" s="112"/>
      <c r="M22" s="214"/>
    </row>
    <row r="23" spans="1:13" s="90" customFormat="1" ht="15" customHeight="1">
      <c r="A23" s="190">
        <v>27</v>
      </c>
      <c r="B23" s="175" t="s">
        <v>243</v>
      </c>
      <c r="C23" s="184">
        <v>0</v>
      </c>
      <c r="D23" s="184">
        <v>0</v>
      </c>
      <c r="E23" s="184">
        <v>0</v>
      </c>
      <c r="F23" s="184">
        <v>0</v>
      </c>
      <c r="G23" s="184">
        <v>0</v>
      </c>
      <c r="H23" s="184">
        <v>0</v>
      </c>
      <c r="I23" s="184">
        <v>0</v>
      </c>
      <c r="J23" s="183">
        <v>0</v>
      </c>
      <c r="L23" s="112"/>
      <c r="M23" s="214"/>
    </row>
    <row r="24" spans="1:13" s="90" customFormat="1" ht="15" customHeight="1">
      <c r="A24" s="190">
        <v>28</v>
      </c>
      <c r="B24" s="175" t="s">
        <v>247</v>
      </c>
      <c r="C24" s="184">
        <v>9100</v>
      </c>
      <c r="D24" s="184">
        <v>407</v>
      </c>
      <c r="E24" s="184">
        <v>407</v>
      </c>
      <c r="F24" s="184">
        <v>54</v>
      </c>
      <c r="G24" s="184">
        <v>0</v>
      </c>
      <c r="H24" s="184">
        <v>0</v>
      </c>
      <c r="I24" s="184">
        <v>54</v>
      </c>
      <c r="J24" s="183">
        <v>0</v>
      </c>
      <c r="L24" s="112"/>
      <c r="M24" s="214"/>
    </row>
    <row r="25" spans="1:13" s="90" customFormat="1" ht="30" customHeight="1">
      <c r="A25" s="194" t="s">
        <v>154</v>
      </c>
      <c r="B25" s="168" t="s">
        <v>161</v>
      </c>
      <c r="C25" s="185">
        <v>-43432</v>
      </c>
      <c r="D25" s="185">
        <v>-41145</v>
      </c>
      <c r="E25" s="215">
        <v>-10852</v>
      </c>
      <c r="F25" s="215">
        <v>-14207</v>
      </c>
      <c r="G25" s="215">
        <v>-22069</v>
      </c>
      <c r="H25" s="215">
        <v>-53338</v>
      </c>
      <c r="I25" s="215">
        <v>-89614</v>
      </c>
      <c r="J25" s="185">
        <v>-11344</v>
      </c>
      <c r="L25" s="112"/>
    </row>
    <row r="26" spans="1:13" s="112" customFormat="1" ht="30" customHeight="1">
      <c r="A26" s="195">
        <v>31</v>
      </c>
      <c r="B26" s="175" t="s">
        <v>250</v>
      </c>
      <c r="C26" s="182">
        <v>-26544</v>
      </c>
      <c r="D26" s="182">
        <v>-19378</v>
      </c>
      <c r="E26" s="182">
        <v>-9868</v>
      </c>
      <c r="F26" s="182">
        <v>-12535</v>
      </c>
      <c r="G26" s="182">
        <v>-2838</v>
      </c>
      <c r="H26" s="182">
        <v>-9831</v>
      </c>
      <c r="I26" s="182">
        <v>-25204</v>
      </c>
      <c r="J26" s="181">
        <v>-1102</v>
      </c>
    </row>
    <row r="27" spans="1:13" s="65" customFormat="1" ht="15" customHeight="1">
      <c r="A27" s="196" t="s">
        <v>75</v>
      </c>
      <c r="B27" s="174" t="s">
        <v>251</v>
      </c>
      <c r="C27" s="110">
        <v>611</v>
      </c>
      <c r="D27" s="110">
        <v>8781</v>
      </c>
      <c r="E27" s="110">
        <v>949</v>
      </c>
      <c r="F27" s="110">
        <v>187</v>
      </c>
      <c r="G27" s="110">
        <v>200</v>
      </c>
      <c r="H27" s="110">
        <v>11</v>
      </c>
      <c r="I27" s="110">
        <v>398</v>
      </c>
      <c r="J27" s="109">
        <v>8</v>
      </c>
      <c r="L27" s="63"/>
    </row>
    <row r="28" spans="1:13" s="65" customFormat="1" ht="15" customHeight="1">
      <c r="A28" s="196" t="s">
        <v>76</v>
      </c>
      <c r="B28" s="174" t="s">
        <v>198</v>
      </c>
      <c r="C28" s="110">
        <v>27155</v>
      </c>
      <c r="D28" s="110">
        <v>28159</v>
      </c>
      <c r="E28" s="110">
        <v>10817</v>
      </c>
      <c r="F28" s="110">
        <v>12722</v>
      </c>
      <c r="G28" s="110">
        <v>3038</v>
      </c>
      <c r="H28" s="110">
        <v>9842</v>
      </c>
      <c r="I28" s="110">
        <v>25602</v>
      </c>
      <c r="J28" s="109">
        <v>1110</v>
      </c>
      <c r="L28" s="63"/>
    </row>
    <row r="29" spans="1:13" s="65" customFormat="1" ht="15" customHeight="1">
      <c r="A29" s="197">
        <v>311</v>
      </c>
      <c r="B29" s="174" t="s">
        <v>252</v>
      </c>
      <c r="C29" s="110">
        <v>-13757</v>
      </c>
      <c r="D29" s="110">
        <v>-8028</v>
      </c>
      <c r="E29" s="110">
        <v>-2783</v>
      </c>
      <c r="F29" s="110">
        <v>-4612</v>
      </c>
      <c r="G29" s="110">
        <v>-2674</v>
      </c>
      <c r="H29" s="110">
        <v>-8851</v>
      </c>
      <c r="I29" s="110">
        <v>-16137</v>
      </c>
      <c r="J29" s="109">
        <v>-493</v>
      </c>
      <c r="L29" s="63"/>
    </row>
    <row r="30" spans="1:13" s="63" customFormat="1" ht="15" customHeight="1">
      <c r="A30" s="198" t="s">
        <v>78</v>
      </c>
      <c r="B30" s="174" t="s">
        <v>253</v>
      </c>
      <c r="C30" s="108">
        <v>611</v>
      </c>
      <c r="D30" s="108">
        <v>8781</v>
      </c>
      <c r="E30" s="108">
        <v>949</v>
      </c>
      <c r="F30" s="108">
        <v>187</v>
      </c>
      <c r="G30" s="108">
        <v>200</v>
      </c>
      <c r="H30" s="108">
        <v>11</v>
      </c>
      <c r="I30" s="108">
        <v>398</v>
      </c>
      <c r="J30" s="107">
        <v>8</v>
      </c>
    </row>
    <row r="31" spans="1:13" s="63" customFormat="1" ht="15" customHeight="1">
      <c r="A31" s="198" t="s">
        <v>79</v>
      </c>
      <c r="B31" s="174" t="s">
        <v>254</v>
      </c>
      <c r="C31" s="108">
        <v>14368</v>
      </c>
      <c r="D31" s="108">
        <v>16809</v>
      </c>
      <c r="E31" s="108">
        <v>3732</v>
      </c>
      <c r="F31" s="108">
        <v>4799</v>
      </c>
      <c r="G31" s="108">
        <v>2874</v>
      </c>
      <c r="H31" s="108">
        <v>8862</v>
      </c>
      <c r="I31" s="108">
        <v>16535</v>
      </c>
      <c r="J31" s="107">
        <v>501</v>
      </c>
    </row>
    <row r="32" spans="1:13" s="63" customFormat="1" ht="15" customHeight="1">
      <c r="A32" s="198">
        <v>314</v>
      </c>
      <c r="B32" s="174" t="s">
        <v>270</v>
      </c>
      <c r="C32" s="108">
        <v>-12787</v>
      </c>
      <c r="D32" s="108">
        <v>-11350</v>
      </c>
      <c r="E32" s="108">
        <v>-7085</v>
      </c>
      <c r="F32" s="108">
        <v>-7923</v>
      </c>
      <c r="G32" s="108">
        <v>-164</v>
      </c>
      <c r="H32" s="108">
        <v>-980</v>
      </c>
      <c r="I32" s="108">
        <v>-9067</v>
      </c>
      <c r="J32" s="107">
        <v>-609</v>
      </c>
    </row>
    <row r="33" spans="1:21" s="63" customFormat="1" ht="15" customHeight="1">
      <c r="A33" s="198" t="s">
        <v>96</v>
      </c>
      <c r="B33" s="174" t="s">
        <v>271</v>
      </c>
      <c r="C33" s="108">
        <v>0</v>
      </c>
      <c r="D33" s="108">
        <v>0</v>
      </c>
      <c r="E33" s="108">
        <v>0</v>
      </c>
      <c r="F33" s="108">
        <v>0</v>
      </c>
      <c r="G33" s="108">
        <v>0</v>
      </c>
      <c r="H33" s="108">
        <v>0</v>
      </c>
      <c r="I33" s="108">
        <v>0</v>
      </c>
      <c r="J33" s="107">
        <v>0</v>
      </c>
    </row>
    <row r="34" spans="1:21" s="63" customFormat="1" ht="15" customHeight="1">
      <c r="A34" s="198" t="s">
        <v>97</v>
      </c>
      <c r="B34" s="174" t="s">
        <v>272</v>
      </c>
      <c r="C34" s="108">
        <v>12787</v>
      </c>
      <c r="D34" s="108">
        <v>11350</v>
      </c>
      <c r="E34" s="108">
        <v>7085</v>
      </c>
      <c r="F34" s="108">
        <v>7923</v>
      </c>
      <c r="G34" s="108">
        <v>164</v>
      </c>
      <c r="H34" s="108">
        <v>980</v>
      </c>
      <c r="I34" s="108">
        <v>9067</v>
      </c>
      <c r="J34" s="107">
        <v>609</v>
      </c>
    </row>
    <row r="35" spans="1:21" s="90" customFormat="1" ht="30" customHeight="1">
      <c r="A35" s="199" t="s">
        <v>155</v>
      </c>
      <c r="B35" s="168" t="s">
        <v>162</v>
      </c>
      <c r="C35" s="185">
        <v>-16888</v>
      </c>
      <c r="D35" s="185">
        <v>-21767</v>
      </c>
      <c r="E35" s="215">
        <v>-984</v>
      </c>
      <c r="F35" s="215">
        <v>-1672</v>
      </c>
      <c r="G35" s="215">
        <v>-19231</v>
      </c>
      <c r="H35" s="215">
        <v>-43507</v>
      </c>
      <c r="I35" s="215">
        <v>-64410</v>
      </c>
      <c r="J35" s="185">
        <v>-10242</v>
      </c>
    </row>
    <row r="36" spans="1:21" s="90" customFormat="1" ht="30" customHeight="1">
      <c r="A36" s="199" t="s">
        <v>148</v>
      </c>
      <c r="B36" s="168" t="s">
        <v>163</v>
      </c>
      <c r="C36" s="185">
        <v>16888</v>
      </c>
      <c r="D36" s="185">
        <v>21767</v>
      </c>
      <c r="E36" s="215">
        <v>984</v>
      </c>
      <c r="F36" s="215">
        <v>1672</v>
      </c>
      <c r="G36" s="215">
        <v>19231</v>
      </c>
      <c r="H36" s="215">
        <v>43507</v>
      </c>
      <c r="I36" s="215">
        <v>64410</v>
      </c>
      <c r="J36" s="185">
        <v>10242</v>
      </c>
    </row>
    <row r="37" spans="1:21" s="90" customFormat="1" ht="30" customHeight="1">
      <c r="A37" s="200">
        <v>32</v>
      </c>
      <c r="B37" s="175" t="s">
        <v>283</v>
      </c>
      <c r="C37" s="184">
        <v>52016</v>
      </c>
      <c r="D37" s="184">
        <v>-35878</v>
      </c>
      <c r="E37" s="184">
        <v>-5259</v>
      </c>
      <c r="F37" s="184">
        <v>-9152</v>
      </c>
      <c r="G37" s="184">
        <v>-34455</v>
      </c>
      <c r="H37" s="184">
        <v>108596</v>
      </c>
      <c r="I37" s="184">
        <v>64989</v>
      </c>
      <c r="J37" s="183">
        <v>-17147</v>
      </c>
    </row>
    <row r="38" spans="1:21" s="65" customFormat="1" ht="15" customHeight="1">
      <c r="A38" s="197">
        <v>321</v>
      </c>
      <c r="B38" s="174" t="s">
        <v>287</v>
      </c>
      <c r="C38" s="110">
        <v>52016</v>
      </c>
      <c r="D38" s="110">
        <v>-35878</v>
      </c>
      <c r="E38" s="110">
        <v>-5259</v>
      </c>
      <c r="F38" s="110">
        <v>-9152</v>
      </c>
      <c r="G38" s="110">
        <v>-34455</v>
      </c>
      <c r="H38" s="110">
        <v>108596</v>
      </c>
      <c r="I38" s="110">
        <v>64989</v>
      </c>
      <c r="J38" s="109">
        <v>-17147</v>
      </c>
    </row>
    <row r="39" spans="1:21" s="65" customFormat="1" ht="15" customHeight="1">
      <c r="A39" s="197">
        <v>322</v>
      </c>
      <c r="B39" s="174" t="s">
        <v>300</v>
      </c>
      <c r="C39" s="110">
        <v>0</v>
      </c>
      <c r="D39" s="110">
        <v>0</v>
      </c>
      <c r="E39" s="110">
        <v>0</v>
      </c>
      <c r="F39" s="110">
        <v>0</v>
      </c>
      <c r="G39" s="110">
        <v>0</v>
      </c>
      <c r="H39" s="110">
        <v>0</v>
      </c>
      <c r="I39" s="110">
        <v>0</v>
      </c>
      <c r="J39" s="109">
        <v>0</v>
      </c>
    </row>
    <row r="40" spans="1:21" s="90" customFormat="1" ht="30" customHeight="1">
      <c r="A40" s="200">
        <v>33</v>
      </c>
      <c r="B40" s="175" t="s">
        <v>304</v>
      </c>
      <c r="C40" s="184">
        <v>68904</v>
      </c>
      <c r="D40" s="184">
        <v>-14111</v>
      </c>
      <c r="E40" s="184">
        <v>-4275</v>
      </c>
      <c r="F40" s="184">
        <v>-7480</v>
      </c>
      <c r="G40" s="184">
        <v>-15224</v>
      </c>
      <c r="H40" s="184">
        <v>152103</v>
      </c>
      <c r="I40" s="184">
        <v>129399</v>
      </c>
      <c r="J40" s="183">
        <v>-6905</v>
      </c>
    </row>
    <row r="41" spans="1:21" s="65" customFormat="1" ht="15" customHeight="1">
      <c r="A41" s="197">
        <v>331</v>
      </c>
      <c r="B41" s="174" t="s">
        <v>287</v>
      </c>
      <c r="C41" s="110">
        <v>88580</v>
      </c>
      <c r="D41" s="110">
        <v>13909</v>
      </c>
      <c r="E41" s="110">
        <v>2742</v>
      </c>
      <c r="F41" s="110">
        <v>-391</v>
      </c>
      <c r="G41" s="110">
        <v>-8392</v>
      </c>
      <c r="H41" s="110">
        <v>159609</v>
      </c>
      <c r="I41" s="110">
        <v>150826</v>
      </c>
      <c r="J41" s="109">
        <v>0</v>
      </c>
    </row>
    <row r="42" spans="1:21" s="65" customFormat="1" ht="15" customHeight="1">
      <c r="A42" s="201">
        <v>332</v>
      </c>
      <c r="B42" s="202" t="s">
        <v>300</v>
      </c>
      <c r="C42" s="204">
        <v>-19676</v>
      </c>
      <c r="D42" s="204">
        <v>-28020</v>
      </c>
      <c r="E42" s="204">
        <v>-7017</v>
      </c>
      <c r="F42" s="204">
        <v>-7089</v>
      </c>
      <c r="G42" s="204">
        <v>-6832</v>
      </c>
      <c r="H42" s="204">
        <v>-7506</v>
      </c>
      <c r="I42" s="204">
        <v>-21427</v>
      </c>
      <c r="J42" s="203">
        <v>-6905</v>
      </c>
      <c r="K42" s="44"/>
      <c r="L42" s="44"/>
      <c r="M42" s="44"/>
      <c r="N42" s="44"/>
      <c r="O42" s="44"/>
      <c r="P42" s="44"/>
      <c r="Q42" s="44"/>
      <c r="R42" s="44"/>
      <c r="S42" s="44"/>
      <c r="T42" s="44"/>
      <c r="U42" s="44"/>
    </row>
    <row r="43" spans="1:21" s="65" customFormat="1" ht="15" customHeight="1">
      <c r="A43" s="227"/>
      <c r="B43" s="174"/>
      <c r="C43" s="101"/>
      <c r="D43" s="101"/>
      <c r="E43" s="101"/>
      <c r="F43" s="101"/>
      <c r="G43" s="101"/>
      <c r="H43" s="101"/>
      <c r="I43" s="101"/>
      <c r="J43" s="101"/>
      <c r="K43" s="226"/>
      <c r="L43" s="226"/>
      <c r="M43" s="226"/>
      <c r="N43" s="226"/>
      <c r="O43" s="226"/>
      <c r="P43" s="226"/>
      <c r="Q43" s="226"/>
      <c r="R43" s="226"/>
      <c r="S43" s="226"/>
      <c r="T43" s="226"/>
      <c r="U43" s="226"/>
    </row>
    <row r="44" spans="1:21" s="65" customFormat="1" ht="15" customHeight="1">
      <c r="A44" s="256"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O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32" width="15.7109375" customWidth="1"/>
  </cols>
  <sheetData>
    <row r="1" spans="1:41" s="10" customFormat="1" ht="15" customHeight="1">
      <c r="A1" s="12" t="s">
        <v>401</v>
      </c>
      <c r="B1" s="16"/>
      <c r="L1" s="79"/>
    </row>
    <row r="2" spans="1:41" ht="15" customHeight="1" thickBot="1"/>
    <row r="3" spans="1:41" s="1" customFormat="1" ht="30" customHeight="1" thickBot="1">
      <c r="A3" s="73"/>
      <c r="B3" s="156" t="s">
        <v>0</v>
      </c>
      <c r="C3" s="72" t="s">
        <v>345</v>
      </c>
      <c r="D3" s="72" t="s">
        <v>346</v>
      </c>
      <c r="E3" s="72" t="s">
        <v>453</v>
      </c>
      <c r="F3" s="72" t="s">
        <v>507</v>
      </c>
      <c r="G3" s="72" t="s">
        <v>508</v>
      </c>
      <c r="H3" s="72" t="s">
        <v>509</v>
      </c>
      <c r="I3" s="72" t="s">
        <v>442</v>
      </c>
      <c r="J3" s="72" t="s">
        <v>523</v>
      </c>
      <c r="K3" s="72" t="s">
        <v>524</v>
      </c>
      <c r="L3" s="72" t="s">
        <v>525</v>
      </c>
      <c r="M3" s="72" t="s">
        <v>526</v>
      </c>
    </row>
    <row r="4" spans="1:41" s="172" customFormat="1" ht="30" customHeight="1">
      <c r="A4" s="343" t="s">
        <v>1</v>
      </c>
      <c r="B4" s="343" t="s">
        <v>42</v>
      </c>
      <c r="C4" s="344">
        <v>142725000</v>
      </c>
      <c r="D4" s="344">
        <v>93369000</v>
      </c>
      <c r="E4" s="344">
        <v>4138000</v>
      </c>
      <c r="F4" s="344">
        <v>19957000</v>
      </c>
      <c r="G4" s="344">
        <v>10392000</v>
      </c>
      <c r="H4" s="344">
        <v>20774000</v>
      </c>
      <c r="I4" s="344">
        <v>55261000</v>
      </c>
      <c r="J4" s="344">
        <v>10559000</v>
      </c>
      <c r="K4" s="344">
        <v>313000</v>
      </c>
      <c r="L4" s="344">
        <v>396000</v>
      </c>
      <c r="M4" s="344">
        <v>9850000</v>
      </c>
      <c r="N4"/>
      <c r="O4"/>
      <c r="P4"/>
      <c r="Q4"/>
      <c r="R4"/>
      <c r="S4"/>
      <c r="T4"/>
      <c r="U4"/>
      <c r="V4"/>
      <c r="W4"/>
      <c r="X4"/>
      <c r="Y4"/>
      <c r="Z4"/>
      <c r="AA4"/>
      <c r="AB4"/>
      <c r="AC4"/>
      <c r="AD4"/>
      <c r="AE4"/>
      <c r="AF4"/>
      <c r="AG4"/>
      <c r="AH4"/>
      <c r="AI4"/>
      <c r="AJ4"/>
      <c r="AK4"/>
      <c r="AL4"/>
      <c r="AM4"/>
      <c r="AN4"/>
      <c r="AO4"/>
    </row>
    <row r="5" spans="1:41" s="172" customFormat="1">
      <c r="A5" s="343" t="s">
        <v>2</v>
      </c>
      <c r="B5" s="343" t="s">
        <v>210</v>
      </c>
      <c r="C5" s="344">
        <v>0</v>
      </c>
      <c r="D5" s="344">
        <v>0</v>
      </c>
      <c r="E5" s="344">
        <v>0</v>
      </c>
      <c r="F5" s="344">
        <v>0</v>
      </c>
      <c r="G5" s="344">
        <v>0</v>
      </c>
      <c r="H5" s="344">
        <v>0</v>
      </c>
      <c r="I5" s="344">
        <v>0</v>
      </c>
      <c r="J5" s="344">
        <v>0</v>
      </c>
      <c r="K5" s="344">
        <v>0</v>
      </c>
      <c r="L5" s="344">
        <v>0</v>
      </c>
      <c r="M5" s="344">
        <v>0</v>
      </c>
      <c r="N5"/>
      <c r="O5"/>
      <c r="P5"/>
      <c r="Q5"/>
      <c r="R5"/>
      <c r="S5"/>
      <c r="T5"/>
      <c r="U5"/>
      <c r="V5"/>
      <c r="W5"/>
      <c r="X5"/>
      <c r="Y5"/>
      <c r="Z5"/>
      <c r="AA5"/>
      <c r="AB5"/>
      <c r="AC5"/>
      <c r="AD5"/>
      <c r="AE5"/>
      <c r="AF5"/>
      <c r="AG5"/>
      <c r="AH5"/>
      <c r="AI5"/>
      <c r="AJ5"/>
      <c r="AK5"/>
      <c r="AL5"/>
      <c r="AM5"/>
      <c r="AN5"/>
      <c r="AO5"/>
    </row>
    <row r="6" spans="1:41" s="172" customFormat="1">
      <c r="A6" s="343" t="s">
        <v>22</v>
      </c>
      <c r="B6" s="343" t="s">
        <v>220</v>
      </c>
      <c r="C6" s="344">
        <v>0</v>
      </c>
      <c r="D6" s="344">
        <v>0</v>
      </c>
      <c r="E6" s="344">
        <v>0</v>
      </c>
      <c r="F6" s="344">
        <v>0</v>
      </c>
      <c r="G6" s="344">
        <v>0</v>
      </c>
      <c r="H6" s="344">
        <v>0</v>
      </c>
      <c r="I6" s="344">
        <v>0</v>
      </c>
      <c r="J6" s="344">
        <v>0</v>
      </c>
      <c r="K6" s="344">
        <v>0</v>
      </c>
      <c r="L6" s="344">
        <v>0</v>
      </c>
      <c r="M6" s="344">
        <v>0</v>
      </c>
      <c r="N6"/>
      <c r="O6"/>
      <c r="P6"/>
      <c r="Q6"/>
      <c r="R6"/>
      <c r="S6"/>
      <c r="T6"/>
      <c r="U6"/>
      <c r="V6"/>
      <c r="W6"/>
      <c r="X6"/>
      <c r="Y6"/>
      <c r="Z6"/>
      <c r="AA6"/>
      <c r="AB6"/>
      <c r="AC6"/>
      <c r="AD6"/>
      <c r="AE6"/>
      <c r="AF6"/>
      <c r="AG6"/>
      <c r="AH6"/>
      <c r="AI6"/>
      <c r="AJ6"/>
      <c r="AK6"/>
      <c r="AL6"/>
      <c r="AM6"/>
      <c r="AN6"/>
      <c r="AO6"/>
    </row>
    <row r="7" spans="1:41" s="172" customFormat="1">
      <c r="A7" s="343" t="s">
        <v>28</v>
      </c>
      <c r="B7" s="343" t="s">
        <v>221</v>
      </c>
      <c r="C7" s="344">
        <v>0</v>
      </c>
      <c r="D7" s="344">
        <v>0</v>
      </c>
      <c r="E7" s="344">
        <v>0</v>
      </c>
      <c r="F7" s="344">
        <v>0</v>
      </c>
      <c r="G7" s="344">
        <v>0</v>
      </c>
      <c r="H7" s="344">
        <v>0</v>
      </c>
      <c r="I7" s="344">
        <v>0</v>
      </c>
      <c r="J7" s="344">
        <v>0</v>
      </c>
      <c r="K7" s="344">
        <v>0</v>
      </c>
      <c r="L7" s="344">
        <v>0</v>
      </c>
      <c r="M7" s="344">
        <v>0</v>
      </c>
      <c r="N7"/>
      <c r="O7"/>
      <c r="P7"/>
      <c r="Q7"/>
      <c r="R7"/>
      <c r="S7"/>
      <c r="T7"/>
      <c r="U7"/>
      <c r="V7"/>
      <c r="W7"/>
      <c r="X7"/>
      <c r="Y7"/>
      <c r="Z7"/>
      <c r="AA7"/>
      <c r="AB7"/>
      <c r="AC7"/>
      <c r="AD7"/>
      <c r="AE7"/>
      <c r="AF7"/>
      <c r="AG7"/>
      <c r="AH7"/>
      <c r="AI7"/>
      <c r="AJ7"/>
      <c r="AK7"/>
      <c r="AL7"/>
      <c r="AM7"/>
      <c r="AN7"/>
      <c r="AO7"/>
    </row>
    <row r="8" spans="1:41">
      <c r="A8" s="342" t="s">
        <v>156</v>
      </c>
      <c r="B8" s="342" t="s">
        <v>317</v>
      </c>
      <c r="C8" s="345">
        <v>0</v>
      </c>
      <c r="D8" s="345">
        <v>0</v>
      </c>
      <c r="E8" s="345">
        <v>0</v>
      </c>
      <c r="F8" s="345">
        <v>0</v>
      </c>
      <c r="G8" s="345">
        <v>0</v>
      </c>
      <c r="H8" s="345">
        <v>0</v>
      </c>
      <c r="I8" s="345">
        <v>0</v>
      </c>
      <c r="J8" s="345">
        <v>0</v>
      </c>
      <c r="K8" s="345">
        <v>0</v>
      </c>
      <c r="L8" s="345">
        <v>0</v>
      </c>
      <c r="M8" s="345">
        <v>0</v>
      </c>
    </row>
    <row r="9" spans="1:41">
      <c r="A9" s="342" t="s">
        <v>157</v>
      </c>
      <c r="B9" s="342" t="s">
        <v>318</v>
      </c>
      <c r="C9" s="345">
        <v>0</v>
      </c>
      <c r="D9" s="345">
        <v>0</v>
      </c>
      <c r="E9" s="345">
        <v>0</v>
      </c>
      <c r="F9" s="345">
        <v>0</v>
      </c>
      <c r="G9" s="345">
        <v>0</v>
      </c>
      <c r="H9" s="345">
        <v>0</v>
      </c>
      <c r="I9" s="345">
        <v>0</v>
      </c>
      <c r="J9" s="345">
        <v>0</v>
      </c>
      <c r="K9" s="345">
        <v>0</v>
      </c>
      <c r="L9" s="345">
        <v>0</v>
      </c>
      <c r="M9" s="345">
        <v>0</v>
      </c>
    </row>
    <row r="10" spans="1:41">
      <c r="A10" s="342" t="s">
        <v>158</v>
      </c>
      <c r="B10" s="342" t="s">
        <v>319</v>
      </c>
      <c r="C10" s="345">
        <v>0</v>
      </c>
      <c r="D10" s="345">
        <v>0</v>
      </c>
      <c r="E10" s="345">
        <v>0</v>
      </c>
      <c r="F10" s="345">
        <v>0</v>
      </c>
      <c r="G10" s="345">
        <v>0</v>
      </c>
      <c r="H10" s="345">
        <v>0</v>
      </c>
      <c r="I10" s="345">
        <v>0</v>
      </c>
      <c r="J10" s="345">
        <v>0</v>
      </c>
      <c r="K10" s="345">
        <v>0</v>
      </c>
      <c r="L10" s="345">
        <v>0</v>
      </c>
      <c r="M10" s="345">
        <v>0</v>
      </c>
    </row>
    <row r="11" spans="1:41">
      <c r="A11" s="342" t="s">
        <v>159</v>
      </c>
      <c r="B11" s="342" t="s">
        <v>239</v>
      </c>
      <c r="C11" s="345">
        <v>0</v>
      </c>
      <c r="D11" s="345">
        <v>0</v>
      </c>
      <c r="E11" s="345">
        <v>0</v>
      </c>
      <c r="F11" s="345">
        <v>0</v>
      </c>
      <c r="G11" s="345">
        <v>0</v>
      </c>
      <c r="H11" s="345">
        <v>0</v>
      </c>
      <c r="I11" s="345">
        <v>0</v>
      </c>
      <c r="J11" s="345">
        <v>0</v>
      </c>
      <c r="K11" s="345">
        <v>0</v>
      </c>
      <c r="L11" s="345">
        <v>0</v>
      </c>
      <c r="M11" s="345">
        <v>0</v>
      </c>
    </row>
    <row r="12" spans="1:41">
      <c r="A12" s="342" t="s">
        <v>160</v>
      </c>
      <c r="B12" s="342" t="s">
        <v>240</v>
      </c>
      <c r="C12" s="345">
        <v>0</v>
      </c>
      <c r="D12" s="345">
        <v>0</v>
      </c>
      <c r="E12" s="345">
        <v>0</v>
      </c>
      <c r="F12" s="345">
        <v>0</v>
      </c>
      <c r="G12" s="345">
        <v>0</v>
      </c>
      <c r="H12" s="345">
        <v>0</v>
      </c>
      <c r="I12" s="345">
        <v>0</v>
      </c>
      <c r="J12" s="345">
        <v>0</v>
      </c>
      <c r="K12" s="345">
        <v>0</v>
      </c>
      <c r="L12" s="345">
        <v>0</v>
      </c>
      <c r="M12" s="345">
        <v>0</v>
      </c>
    </row>
    <row r="13" spans="1:41" s="172" customFormat="1">
      <c r="A13" s="343" t="s">
        <v>29</v>
      </c>
      <c r="B13" s="343" t="s">
        <v>222</v>
      </c>
      <c r="C13" s="344">
        <v>142725000</v>
      </c>
      <c r="D13" s="344">
        <v>93369000</v>
      </c>
      <c r="E13" s="344">
        <v>4138000</v>
      </c>
      <c r="F13" s="344">
        <v>19957000</v>
      </c>
      <c r="G13" s="344">
        <v>10392000</v>
      </c>
      <c r="H13" s="344">
        <v>20774000</v>
      </c>
      <c r="I13" s="344">
        <v>55261000</v>
      </c>
      <c r="J13" s="344">
        <v>10559000</v>
      </c>
      <c r="K13" s="344">
        <v>313000</v>
      </c>
      <c r="L13" s="344">
        <v>396000</v>
      </c>
      <c r="M13" s="344">
        <v>9850000</v>
      </c>
      <c r="N13"/>
      <c r="O13"/>
      <c r="P13"/>
      <c r="Q13"/>
      <c r="R13"/>
      <c r="S13"/>
      <c r="T13"/>
      <c r="U13"/>
      <c r="V13"/>
      <c r="W13"/>
      <c r="X13"/>
      <c r="Y13"/>
      <c r="Z13"/>
      <c r="AA13"/>
      <c r="AB13"/>
      <c r="AC13"/>
      <c r="AD13"/>
      <c r="AE13"/>
      <c r="AF13"/>
      <c r="AG13"/>
      <c r="AH13"/>
      <c r="AI13"/>
      <c r="AJ13"/>
      <c r="AK13"/>
      <c r="AL13"/>
      <c r="AM13"/>
      <c r="AN13"/>
      <c r="AO13"/>
    </row>
    <row r="14" spans="1:41" s="172" customFormat="1" ht="30" customHeight="1">
      <c r="A14" s="343" t="s">
        <v>43</v>
      </c>
      <c r="B14" s="343" t="s">
        <v>73</v>
      </c>
      <c r="C14" s="344">
        <v>61615000</v>
      </c>
      <c r="D14" s="344">
        <v>36577000</v>
      </c>
      <c r="E14" s="344">
        <v>5694000</v>
      </c>
      <c r="F14" s="344">
        <v>5990000</v>
      </c>
      <c r="G14" s="344">
        <v>5258000</v>
      </c>
      <c r="H14" s="344">
        <v>5146000</v>
      </c>
      <c r="I14" s="344">
        <v>22088000</v>
      </c>
      <c r="J14" s="344">
        <v>8287000</v>
      </c>
      <c r="K14" s="344">
        <v>5497000</v>
      </c>
      <c r="L14" s="344">
        <v>1307000</v>
      </c>
      <c r="M14" s="344">
        <v>1483000</v>
      </c>
      <c r="N14"/>
      <c r="O14"/>
      <c r="P14"/>
      <c r="Q14"/>
      <c r="R14"/>
      <c r="S14"/>
      <c r="T14"/>
      <c r="U14"/>
      <c r="V14"/>
      <c r="W14"/>
      <c r="X14"/>
      <c r="Y14"/>
      <c r="Z14"/>
      <c r="AA14"/>
      <c r="AB14"/>
      <c r="AC14"/>
      <c r="AD14"/>
      <c r="AE14"/>
      <c r="AF14"/>
      <c r="AG14"/>
      <c r="AH14"/>
      <c r="AI14"/>
      <c r="AJ14"/>
      <c r="AK14"/>
      <c r="AL14"/>
      <c r="AM14"/>
      <c r="AN14"/>
      <c r="AO14"/>
    </row>
    <row r="15" spans="1:41" s="172" customFormat="1">
      <c r="A15" s="343" t="s">
        <v>44</v>
      </c>
      <c r="B15" s="343" t="s">
        <v>228</v>
      </c>
      <c r="C15" s="344">
        <v>13169000</v>
      </c>
      <c r="D15" s="344">
        <v>15312000</v>
      </c>
      <c r="E15" s="344">
        <v>3262000</v>
      </c>
      <c r="F15" s="344">
        <v>3309000</v>
      </c>
      <c r="G15" s="344">
        <v>3226000</v>
      </c>
      <c r="H15" s="344">
        <v>3164000</v>
      </c>
      <c r="I15" s="344">
        <v>12961000</v>
      </c>
      <c r="J15" s="344">
        <v>3116000</v>
      </c>
      <c r="K15" s="344">
        <v>1015000</v>
      </c>
      <c r="L15" s="344">
        <v>1054000</v>
      </c>
      <c r="M15" s="344">
        <v>1047000</v>
      </c>
      <c r="N15"/>
      <c r="O15"/>
      <c r="P15"/>
      <c r="Q15"/>
      <c r="R15"/>
      <c r="S15"/>
      <c r="T15"/>
      <c r="U15"/>
      <c r="V15"/>
      <c r="W15"/>
      <c r="X15"/>
      <c r="Y15"/>
      <c r="Z15"/>
      <c r="AA15"/>
      <c r="AB15"/>
      <c r="AC15"/>
      <c r="AD15"/>
      <c r="AE15"/>
      <c r="AF15"/>
      <c r="AG15"/>
      <c r="AH15"/>
      <c r="AI15"/>
      <c r="AJ15"/>
      <c r="AK15"/>
      <c r="AL15"/>
      <c r="AM15"/>
      <c r="AN15"/>
      <c r="AO15"/>
    </row>
    <row r="16" spans="1:41">
      <c r="A16" s="342" t="s">
        <v>45</v>
      </c>
      <c r="B16" s="342" t="s">
        <v>229</v>
      </c>
      <c r="C16" s="345">
        <v>11344000</v>
      </c>
      <c r="D16" s="345">
        <v>13622000</v>
      </c>
      <c r="E16" s="345">
        <v>2811000</v>
      </c>
      <c r="F16" s="345">
        <v>2851000</v>
      </c>
      <c r="G16" s="345">
        <v>2795000</v>
      </c>
      <c r="H16" s="345">
        <v>2747000</v>
      </c>
      <c r="I16" s="345">
        <v>11204000</v>
      </c>
      <c r="J16" s="345">
        <v>2704000</v>
      </c>
      <c r="K16" s="345">
        <v>880000</v>
      </c>
      <c r="L16" s="345">
        <v>915000</v>
      </c>
      <c r="M16" s="345">
        <v>909000</v>
      </c>
    </row>
    <row r="17" spans="1:41">
      <c r="A17" s="342" t="s">
        <v>46</v>
      </c>
      <c r="B17" s="342" t="s">
        <v>230</v>
      </c>
      <c r="C17" s="345">
        <v>1825000</v>
      </c>
      <c r="D17" s="345">
        <v>1690000</v>
      </c>
      <c r="E17" s="345">
        <v>451000</v>
      </c>
      <c r="F17" s="345">
        <v>458000</v>
      </c>
      <c r="G17" s="345">
        <v>431000</v>
      </c>
      <c r="H17" s="345">
        <v>417000</v>
      </c>
      <c r="I17" s="345">
        <v>1757000</v>
      </c>
      <c r="J17" s="345">
        <v>412000</v>
      </c>
      <c r="K17" s="345">
        <v>135000</v>
      </c>
      <c r="L17" s="345">
        <v>139000</v>
      </c>
      <c r="M17" s="345">
        <v>138000</v>
      </c>
    </row>
    <row r="18" spans="1:41" s="172" customFormat="1">
      <c r="A18" s="343" t="s">
        <v>47</v>
      </c>
      <c r="B18" s="343" t="s">
        <v>231</v>
      </c>
      <c r="C18" s="344">
        <v>6106000</v>
      </c>
      <c r="D18" s="344">
        <v>5477000</v>
      </c>
      <c r="E18" s="344">
        <v>1231000</v>
      </c>
      <c r="F18" s="344">
        <v>1381000</v>
      </c>
      <c r="G18" s="344">
        <v>1319000</v>
      </c>
      <c r="H18" s="344">
        <v>1408000</v>
      </c>
      <c r="I18" s="344">
        <v>5339000</v>
      </c>
      <c r="J18" s="344">
        <v>2117000</v>
      </c>
      <c r="K18" s="344">
        <v>1444000</v>
      </c>
      <c r="L18" s="344">
        <v>253000</v>
      </c>
      <c r="M18" s="344">
        <v>420000</v>
      </c>
      <c r="N18"/>
      <c r="O18"/>
      <c r="P18"/>
      <c r="Q18"/>
      <c r="R18"/>
      <c r="S18"/>
      <c r="T18"/>
      <c r="U18"/>
      <c r="V18"/>
      <c r="W18"/>
      <c r="X18"/>
      <c r="Y18"/>
      <c r="Z18"/>
      <c r="AA18"/>
      <c r="AB18"/>
      <c r="AC18"/>
      <c r="AD18"/>
      <c r="AE18"/>
      <c r="AF18"/>
      <c r="AG18"/>
      <c r="AH18"/>
      <c r="AI18"/>
      <c r="AJ18"/>
      <c r="AK18"/>
      <c r="AL18"/>
      <c r="AM18"/>
      <c r="AN18"/>
      <c r="AO18"/>
    </row>
    <row r="19" spans="1:41" s="172" customFormat="1">
      <c r="A19" s="343" t="s">
        <v>48</v>
      </c>
      <c r="B19" s="343" t="s">
        <v>232</v>
      </c>
      <c r="C19" s="344">
        <v>42340000</v>
      </c>
      <c r="D19" s="344">
        <v>15740000</v>
      </c>
      <c r="E19" s="344">
        <v>1201000</v>
      </c>
      <c r="F19" s="344">
        <v>1300000</v>
      </c>
      <c r="G19" s="344">
        <v>713000</v>
      </c>
      <c r="H19" s="344">
        <v>574000</v>
      </c>
      <c r="I19" s="344">
        <v>3788000</v>
      </c>
      <c r="J19" s="344">
        <v>3054000</v>
      </c>
      <c r="K19" s="344">
        <v>3038000</v>
      </c>
      <c r="L19" s="344">
        <v>0</v>
      </c>
      <c r="M19" s="344">
        <v>16000</v>
      </c>
      <c r="N19"/>
      <c r="O19"/>
      <c r="P19"/>
      <c r="Q19"/>
      <c r="R19"/>
      <c r="S19"/>
      <c r="T19"/>
      <c r="U19"/>
      <c r="V19"/>
      <c r="W19"/>
      <c r="X19"/>
      <c r="Y19"/>
      <c r="Z19"/>
      <c r="AA19"/>
      <c r="AB19"/>
      <c r="AC19"/>
      <c r="AD19"/>
      <c r="AE19"/>
      <c r="AF19"/>
      <c r="AG19"/>
      <c r="AH19"/>
      <c r="AI19"/>
      <c r="AJ19"/>
      <c r="AK19"/>
      <c r="AL19"/>
      <c r="AM19"/>
      <c r="AN19"/>
      <c r="AO19"/>
    </row>
    <row r="20" spans="1:41" s="172" customFormat="1">
      <c r="A20" s="343" t="s">
        <v>51</v>
      </c>
      <c r="B20" s="343" t="s">
        <v>235</v>
      </c>
      <c r="C20" s="344">
        <v>0</v>
      </c>
      <c r="D20" s="344">
        <v>0</v>
      </c>
      <c r="E20" s="344">
        <v>0</v>
      </c>
      <c r="F20" s="344">
        <v>0</v>
      </c>
      <c r="G20" s="344">
        <v>0</v>
      </c>
      <c r="H20" s="344">
        <v>0</v>
      </c>
      <c r="I20" s="344">
        <v>0</v>
      </c>
      <c r="J20" s="344">
        <v>0</v>
      </c>
      <c r="K20" s="344">
        <v>0</v>
      </c>
      <c r="L20" s="344">
        <v>0</v>
      </c>
      <c r="M20" s="344">
        <v>0</v>
      </c>
      <c r="N20"/>
      <c r="O20"/>
      <c r="P20"/>
      <c r="Q20"/>
      <c r="R20"/>
      <c r="S20"/>
      <c r="T20"/>
      <c r="U20"/>
      <c r="V20"/>
      <c r="W20"/>
      <c r="X20"/>
      <c r="Y20"/>
      <c r="Z20"/>
      <c r="AA20"/>
      <c r="AB20"/>
      <c r="AC20"/>
      <c r="AD20"/>
      <c r="AE20"/>
      <c r="AF20"/>
      <c r="AG20"/>
      <c r="AH20"/>
      <c r="AI20"/>
      <c r="AJ20"/>
      <c r="AK20"/>
      <c r="AL20"/>
      <c r="AM20"/>
      <c r="AN20"/>
      <c r="AO20"/>
    </row>
    <row r="21" spans="1:41" s="172" customFormat="1">
      <c r="A21" s="343" t="s">
        <v>54</v>
      </c>
      <c r="B21" s="343" t="s">
        <v>221</v>
      </c>
      <c r="C21" s="344">
        <v>0</v>
      </c>
      <c r="D21" s="344">
        <v>0</v>
      </c>
      <c r="E21" s="344">
        <v>0</v>
      </c>
      <c r="F21" s="344">
        <v>0</v>
      </c>
      <c r="G21" s="344">
        <v>0</v>
      </c>
      <c r="H21" s="344">
        <v>0</v>
      </c>
      <c r="I21" s="344">
        <v>0</v>
      </c>
      <c r="J21" s="344">
        <v>0</v>
      </c>
      <c r="K21" s="344">
        <v>0</v>
      </c>
      <c r="L21" s="344">
        <v>0</v>
      </c>
      <c r="M21" s="344">
        <v>0</v>
      </c>
      <c r="N21"/>
      <c r="O21"/>
      <c r="P21"/>
      <c r="Q21"/>
      <c r="R21"/>
      <c r="S21"/>
      <c r="T21"/>
      <c r="U21"/>
      <c r="V21"/>
      <c r="W21"/>
      <c r="X21"/>
      <c r="Y21"/>
      <c r="Z21"/>
      <c r="AA21"/>
      <c r="AB21"/>
      <c r="AC21"/>
      <c r="AD21"/>
      <c r="AE21"/>
      <c r="AF21"/>
      <c r="AG21"/>
      <c r="AH21"/>
      <c r="AI21"/>
      <c r="AJ21"/>
      <c r="AK21"/>
      <c r="AL21"/>
      <c r="AM21"/>
      <c r="AN21"/>
      <c r="AO21"/>
    </row>
    <row r="22" spans="1:41" s="172" customFormat="1">
      <c r="A22" s="343" t="s">
        <v>64</v>
      </c>
      <c r="B22" s="343" t="s">
        <v>243</v>
      </c>
      <c r="C22" s="344">
        <v>0</v>
      </c>
      <c r="D22" s="344">
        <v>0</v>
      </c>
      <c r="E22" s="344">
        <v>0</v>
      </c>
      <c r="F22" s="344">
        <v>0</v>
      </c>
      <c r="G22" s="344">
        <v>0</v>
      </c>
      <c r="H22" s="344">
        <v>0</v>
      </c>
      <c r="I22" s="344">
        <v>0</v>
      </c>
      <c r="J22" s="344">
        <v>0</v>
      </c>
      <c r="K22" s="344">
        <v>0</v>
      </c>
      <c r="L22" s="344">
        <v>0</v>
      </c>
      <c r="M22" s="344">
        <v>0</v>
      </c>
      <c r="N22"/>
      <c r="O22"/>
      <c r="P22"/>
      <c r="Q22"/>
      <c r="R22"/>
      <c r="S22"/>
      <c r="T22"/>
      <c r="U22"/>
      <c r="V22"/>
      <c r="W22"/>
      <c r="X22"/>
      <c r="Y22"/>
      <c r="Z22"/>
      <c r="AA22"/>
      <c r="AB22"/>
      <c r="AC22"/>
      <c r="AD22"/>
      <c r="AE22"/>
      <c r="AF22"/>
      <c r="AG22"/>
      <c r="AH22"/>
      <c r="AI22"/>
      <c r="AJ22"/>
      <c r="AK22"/>
      <c r="AL22"/>
      <c r="AM22"/>
      <c r="AN22"/>
      <c r="AO22"/>
    </row>
    <row r="23" spans="1:41" s="172" customFormat="1">
      <c r="A23" s="343" t="s">
        <v>68</v>
      </c>
      <c r="B23" s="343" t="s">
        <v>247</v>
      </c>
      <c r="C23" s="344">
        <v>0</v>
      </c>
      <c r="D23" s="344">
        <v>48000</v>
      </c>
      <c r="E23" s="344">
        <v>0</v>
      </c>
      <c r="F23" s="344">
        <v>0</v>
      </c>
      <c r="G23" s="344">
        <v>0</v>
      </c>
      <c r="H23" s="344">
        <v>0</v>
      </c>
      <c r="I23" s="344">
        <v>0</v>
      </c>
      <c r="J23" s="344">
        <v>0</v>
      </c>
      <c r="K23" s="344">
        <v>0</v>
      </c>
      <c r="L23" s="344">
        <v>0</v>
      </c>
      <c r="M23" s="344">
        <v>0</v>
      </c>
      <c r="N23"/>
      <c r="O23"/>
      <c r="P23"/>
      <c r="Q23"/>
      <c r="R23"/>
      <c r="S23"/>
      <c r="T23"/>
      <c r="U23"/>
      <c r="V23"/>
      <c r="W23"/>
      <c r="X23"/>
      <c r="Y23"/>
      <c r="Z23"/>
      <c r="AA23"/>
      <c r="AB23"/>
      <c r="AC23"/>
      <c r="AD23"/>
      <c r="AE23"/>
      <c r="AF23"/>
      <c r="AG23"/>
      <c r="AH23"/>
      <c r="AI23"/>
      <c r="AJ23"/>
      <c r="AK23"/>
      <c r="AL23"/>
      <c r="AM23"/>
      <c r="AN23"/>
      <c r="AO23"/>
    </row>
    <row r="24" spans="1:41" s="172" customFormat="1" ht="30" customHeight="1">
      <c r="A24" s="350" t="s">
        <v>154</v>
      </c>
      <c r="B24" s="350" t="s">
        <v>161</v>
      </c>
      <c r="C24" s="351">
        <v>81110000</v>
      </c>
      <c r="D24" s="351">
        <v>56792000</v>
      </c>
      <c r="E24" s="351">
        <v>-1556000</v>
      </c>
      <c r="F24" s="351">
        <v>13967000</v>
      </c>
      <c r="G24" s="351">
        <v>5134000</v>
      </c>
      <c r="H24" s="351">
        <v>15628000</v>
      </c>
      <c r="I24" s="351">
        <v>33173000</v>
      </c>
      <c r="J24" s="351">
        <v>2272000</v>
      </c>
      <c r="K24" s="351">
        <v>-5184000</v>
      </c>
      <c r="L24" s="351">
        <v>-911000</v>
      </c>
      <c r="M24" s="351">
        <v>8367000</v>
      </c>
      <c r="N24"/>
      <c r="O24"/>
      <c r="P24"/>
      <c r="Q24"/>
      <c r="R24"/>
      <c r="S24"/>
      <c r="T24"/>
      <c r="U24"/>
      <c r="V24"/>
      <c r="W24"/>
      <c r="X24"/>
      <c r="Y24"/>
      <c r="Z24"/>
      <c r="AA24"/>
      <c r="AB24"/>
      <c r="AC24"/>
      <c r="AD24"/>
      <c r="AE24"/>
      <c r="AF24"/>
      <c r="AG24"/>
      <c r="AH24"/>
      <c r="AI24"/>
      <c r="AJ24"/>
      <c r="AK24"/>
      <c r="AL24"/>
      <c r="AM24"/>
      <c r="AN24"/>
      <c r="AO24"/>
    </row>
    <row r="25" spans="1:41" s="172" customFormat="1" ht="30" customHeight="1">
      <c r="A25" s="343" t="s">
        <v>74</v>
      </c>
      <c r="B25" s="343" t="s">
        <v>250</v>
      </c>
      <c r="C25" s="344">
        <v>-2305000</v>
      </c>
      <c r="D25" s="344">
        <v>-44000</v>
      </c>
      <c r="E25" s="344">
        <v>-55000</v>
      </c>
      <c r="F25" s="344">
        <v>-687000</v>
      </c>
      <c r="G25" s="344">
        <v>120000</v>
      </c>
      <c r="H25" s="344">
        <v>-638000</v>
      </c>
      <c r="I25" s="344">
        <v>-1260000</v>
      </c>
      <c r="J25" s="344">
        <v>-32000</v>
      </c>
      <c r="K25" s="344">
        <v>-1000</v>
      </c>
      <c r="L25" s="344">
        <v>-18000</v>
      </c>
      <c r="M25" s="344">
        <v>-13000</v>
      </c>
      <c r="N25"/>
      <c r="O25"/>
      <c r="P25"/>
      <c r="Q25"/>
      <c r="R25"/>
      <c r="S25"/>
      <c r="T25"/>
      <c r="U25"/>
      <c r="V25"/>
      <c r="W25"/>
      <c r="X25"/>
      <c r="Y25"/>
      <c r="Z25"/>
      <c r="AA25"/>
      <c r="AB25"/>
      <c r="AC25"/>
      <c r="AD25"/>
      <c r="AE25"/>
      <c r="AF25"/>
      <c r="AG25"/>
      <c r="AH25"/>
      <c r="AI25"/>
      <c r="AJ25"/>
      <c r="AK25"/>
      <c r="AL25"/>
      <c r="AM25"/>
      <c r="AN25"/>
      <c r="AO25"/>
    </row>
    <row r="26" spans="1:41">
      <c r="A26" s="342" t="s">
        <v>75</v>
      </c>
      <c r="B26" s="342" t="s">
        <v>251</v>
      </c>
      <c r="C26" s="345">
        <v>365000</v>
      </c>
      <c r="D26" s="345">
        <v>382000</v>
      </c>
      <c r="E26" s="345">
        <v>11000</v>
      </c>
      <c r="F26" s="345">
        <v>224000</v>
      </c>
      <c r="G26" s="345">
        <v>169000</v>
      </c>
      <c r="H26" s="345">
        <v>2000</v>
      </c>
      <c r="I26" s="345">
        <v>406000</v>
      </c>
      <c r="J26" s="345">
        <v>14000</v>
      </c>
      <c r="K26" s="345">
        <v>11000</v>
      </c>
      <c r="L26" s="345">
        <v>0</v>
      </c>
      <c r="M26" s="345">
        <v>3000</v>
      </c>
    </row>
    <row r="27" spans="1:41">
      <c r="A27" s="342" t="s">
        <v>76</v>
      </c>
      <c r="B27" s="342" t="s">
        <v>198</v>
      </c>
      <c r="C27" s="345">
        <v>2670000</v>
      </c>
      <c r="D27" s="345">
        <v>426000</v>
      </c>
      <c r="E27" s="345">
        <v>66000</v>
      </c>
      <c r="F27" s="345">
        <v>911000</v>
      </c>
      <c r="G27" s="345">
        <v>49000</v>
      </c>
      <c r="H27" s="345">
        <v>640000</v>
      </c>
      <c r="I27" s="345">
        <v>1666000</v>
      </c>
      <c r="J27" s="345">
        <v>46000</v>
      </c>
      <c r="K27" s="345">
        <v>12000</v>
      </c>
      <c r="L27" s="345">
        <v>18000</v>
      </c>
      <c r="M27" s="345">
        <v>16000</v>
      </c>
    </row>
    <row r="28" spans="1:41">
      <c r="A28" s="342" t="s">
        <v>77</v>
      </c>
      <c r="B28" s="342" t="s">
        <v>252</v>
      </c>
      <c r="C28" s="345">
        <v>-2607000</v>
      </c>
      <c r="D28" s="345">
        <v>-68000</v>
      </c>
      <c r="E28" s="345">
        <v>-55000</v>
      </c>
      <c r="F28" s="345">
        <v>-766000</v>
      </c>
      <c r="G28" s="345">
        <v>97000</v>
      </c>
      <c r="H28" s="345">
        <v>-638000</v>
      </c>
      <c r="I28" s="345">
        <v>-1362000</v>
      </c>
      <c r="J28" s="345">
        <v>-32000</v>
      </c>
      <c r="K28" s="345">
        <v>-1000</v>
      </c>
      <c r="L28" s="345">
        <v>-18000</v>
      </c>
      <c r="M28" s="345">
        <v>-13000</v>
      </c>
    </row>
    <row r="29" spans="1:41">
      <c r="A29" s="342" t="s">
        <v>78</v>
      </c>
      <c r="B29" s="342" t="s">
        <v>253</v>
      </c>
      <c r="C29" s="345">
        <v>63000</v>
      </c>
      <c r="D29" s="345">
        <v>358000</v>
      </c>
      <c r="E29" s="345">
        <v>11000</v>
      </c>
      <c r="F29" s="345">
        <v>145000</v>
      </c>
      <c r="G29" s="345">
        <v>146000</v>
      </c>
      <c r="H29" s="345">
        <v>2000</v>
      </c>
      <c r="I29" s="345">
        <v>304000</v>
      </c>
      <c r="J29" s="345">
        <v>14000</v>
      </c>
      <c r="K29" s="345">
        <v>11000</v>
      </c>
      <c r="L29" s="345">
        <v>0</v>
      </c>
      <c r="M29" s="345">
        <v>3000</v>
      </c>
    </row>
    <row r="30" spans="1:41">
      <c r="A30" s="342" t="s">
        <v>79</v>
      </c>
      <c r="B30" s="342" t="s">
        <v>254</v>
      </c>
      <c r="C30" s="345">
        <v>2670000</v>
      </c>
      <c r="D30" s="345">
        <v>426000</v>
      </c>
      <c r="E30" s="345">
        <v>66000</v>
      </c>
      <c r="F30" s="345">
        <v>911000</v>
      </c>
      <c r="G30" s="345">
        <v>49000</v>
      </c>
      <c r="H30" s="345">
        <v>640000</v>
      </c>
      <c r="I30" s="345">
        <v>1666000</v>
      </c>
      <c r="J30" s="345">
        <v>46000</v>
      </c>
      <c r="K30" s="345">
        <v>12000</v>
      </c>
      <c r="L30" s="345">
        <v>18000</v>
      </c>
      <c r="M30" s="345">
        <v>16000</v>
      </c>
    </row>
    <row r="31" spans="1:41">
      <c r="A31" s="342" t="s">
        <v>95</v>
      </c>
      <c r="B31" s="342" t="s">
        <v>270</v>
      </c>
      <c r="C31" s="345">
        <v>302000</v>
      </c>
      <c r="D31" s="345">
        <v>24000</v>
      </c>
      <c r="E31" s="345">
        <v>0</v>
      </c>
      <c r="F31" s="345">
        <v>79000</v>
      </c>
      <c r="G31" s="345">
        <v>23000</v>
      </c>
      <c r="H31" s="345">
        <v>0</v>
      </c>
      <c r="I31" s="345">
        <v>102000</v>
      </c>
      <c r="J31" s="345">
        <v>0</v>
      </c>
      <c r="K31" s="345">
        <v>0</v>
      </c>
      <c r="L31" s="345">
        <v>0</v>
      </c>
      <c r="M31" s="345">
        <v>0</v>
      </c>
    </row>
    <row r="32" spans="1:41">
      <c r="A32" s="342" t="s">
        <v>96</v>
      </c>
      <c r="B32" s="342" t="s">
        <v>271</v>
      </c>
      <c r="C32" s="345">
        <v>302000</v>
      </c>
      <c r="D32" s="345">
        <v>24000</v>
      </c>
      <c r="E32" s="345">
        <v>0</v>
      </c>
      <c r="F32" s="345">
        <v>79000</v>
      </c>
      <c r="G32" s="345">
        <v>23000</v>
      </c>
      <c r="H32" s="345">
        <v>0</v>
      </c>
      <c r="I32" s="345">
        <v>102000</v>
      </c>
      <c r="J32" s="345">
        <v>0</v>
      </c>
      <c r="K32" s="345">
        <v>0</v>
      </c>
      <c r="L32" s="345">
        <v>0</v>
      </c>
      <c r="M32" s="345">
        <v>0</v>
      </c>
    </row>
    <row r="33" spans="1:41">
      <c r="A33" s="342" t="s">
        <v>97</v>
      </c>
      <c r="B33" s="342" t="s">
        <v>272</v>
      </c>
      <c r="C33" s="345">
        <v>0</v>
      </c>
      <c r="D33" s="345">
        <v>0</v>
      </c>
      <c r="E33" s="345">
        <v>0</v>
      </c>
      <c r="F33" s="345">
        <v>0</v>
      </c>
      <c r="G33" s="345">
        <v>0</v>
      </c>
      <c r="H33" s="345">
        <v>0</v>
      </c>
      <c r="I33" s="345">
        <v>0</v>
      </c>
      <c r="J33" s="345">
        <v>0</v>
      </c>
      <c r="K33" s="345">
        <v>0</v>
      </c>
      <c r="L33" s="345">
        <v>0</v>
      </c>
      <c r="M33" s="345">
        <v>0</v>
      </c>
    </row>
    <row r="34" spans="1:41" s="172" customFormat="1" ht="30" customHeight="1">
      <c r="A34" s="350" t="s">
        <v>155</v>
      </c>
      <c r="B34" s="350" t="s">
        <v>162</v>
      </c>
      <c r="C34" s="351">
        <v>83415000</v>
      </c>
      <c r="D34" s="351">
        <v>56836000</v>
      </c>
      <c r="E34" s="351">
        <v>-1501000</v>
      </c>
      <c r="F34" s="351">
        <v>14654000</v>
      </c>
      <c r="G34" s="351">
        <v>5014000</v>
      </c>
      <c r="H34" s="351">
        <v>16266000</v>
      </c>
      <c r="I34" s="351">
        <v>34433000</v>
      </c>
      <c r="J34" s="351">
        <v>2304000</v>
      </c>
      <c r="K34" s="351">
        <v>-5183000</v>
      </c>
      <c r="L34" s="351">
        <v>-893000</v>
      </c>
      <c r="M34" s="351">
        <v>8380000</v>
      </c>
      <c r="N34"/>
      <c r="O34"/>
      <c r="P34"/>
      <c r="Q34"/>
      <c r="R34"/>
      <c r="S34"/>
      <c r="T34"/>
      <c r="U34"/>
      <c r="V34"/>
      <c r="W34"/>
      <c r="X34"/>
      <c r="Y34"/>
      <c r="Z34"/>
      <c r="AA34"/>
      <c r="AB34"/>
      <c r="AC34"/>
      <c r="AD34"/>
      <c r="AE34"/>
      <c r="AF34"/>
      <c r="AG34"/>
      <c r="AH34"/>
      <c r="AI34"/>
      <c r="AJ34"/>
      <c r="AK34"/>
      <c r="AL34"/>
      <c r="AM34"/>
      <c r="AN34"/>
      <c r="AO34"/>
    </row>
    <row r="35" spans="1:41" s="172" customFormat="1" ht="30" customHeight="1">
      <c r="A35" s="350" t="s">
        <v>148</v>
      </c>
      <c r="B35" s="350" t="s">
        <v>163</v>
      </c>
      <c r="C35" s="351">
        <v>-83415000</v>
      </c>
      <c r="D35" s="351">
        <v>-56836000</v>
      </c>
      <c r="E35" s="351">
        <v>1501000</v>
      </c>
      <c r="F35" s="351">
        <v>-14654000</v>
      </c>
      <c r="G35" s="351">
        <v>-5014000</v>
      </c>
      <c r="H35" s="351">
        <v>-16266000</v>
      </c>
      <c r="I35" s="351">
        <v>-34433000</v>
      </c>
      <c r="J35" s="351">
        <v>-2304000</v>
      </c>
      <c r="K35" s="351">
        <v>5183000</v>
      </c>
      <c r="L35" s="351">
        <v>893000</v>
      </c>
      <c r="M35" s="351">
        <v>-8380000</v>
      </c>
      <c r="N35"/>
      <c r="O35"/>
      <c r="P35"/>
      <c r="Q35"/>
      <c r="R35"/>
      <c r="S35"/>
      <c r="T35"/>
      <c r="U35"/>
      <c r="V35"/>
      <c r="W35"/>
      <c r="X35"/>
      <c r="Y35"/>
      <c r="Z35"/>
      <c r="AA35"/>
      <c r="AB35"/>
      <c r="AC35"/>
      <c r="AD35"/>
      <c r="AE35"/>
      <c r="AF35"/>
      <c r="AG35"/>
      <c r="AH35"/>
      <c r="AI35"/>
      <c r="AJ35"/>
      <c r="AK35"/>
      <c r="AL35"/>
      <c r="AM35"/>
      <c r="AN35"/>
      <c r="AO35"/>
    </row>
    <row r="36" spans="1:41" s="172" customFormat="1" ht="30" customHeight="1">
      <c r="A36" s="343" t="s">
        <v>108</v>
      </c>
      <c r="B36" s="343" t="s">
        <v>283</v>
      </c>
      <c r="C36" s="344">
        <v>-419170000</v>
      </c>
      <c r="D36" s="344">
        <v>-240207000</v>
      </c>
      <c r="E36" s="344">
        <v>-1501000</v>
      </c>
      <c r="F36" s="344">
        <v>-133413000</v>
      </c>
      <c r="G36" s="344">
        <v>5014000</v>
      </c>
      <c r="H36" s="344">
        <v>-259789000</v>
      </c>
      <c r="I36" s="344">
        <v>-389689000</v>
      </c>
      <c r="J36" s="344">
        <v>2304000</v>
      </c>
      <c r="K36" s="344">
        <v>-5183000</v>
      </c>
      <c r="L36" s="344">
        <v>-893000</v>
      </c>
      <c r="M36" s="344">
        <v>8380000</v>
      </c>
      <c r="N36"/>
      <c r="O36"/>
      <c r="P36"/>
      <c r="Q36"/>
      <c r="R36"/>
      <c r="S36"/>
      <c r="T36"/>
      <c r="U36"/>
      <c r="V36"/>
      <c r="W36"/>
      <c r="X36"/>
      <c r="Y36"/>
      <c r="Z36"/>
      <c r="AA36"/>
      <c r="AB36"/>
      <c r="AC36"/>
      <c r="AD36"/>
      <c r="AE36"/>
      <c r="AF36"/>
      <c r="AG36"/>
      <c r="AH36"/>
      <c r="AI36"/>
      <c r="AJ36"/>
      <c r="AK36"/>
      <c r="AL36"/>
      <c r="AM36"/>
      <c r="AN36"/>
      <c r="AO36"/>
    </row>
    <row r="37" spans="1:41">
      <c r="A37" s="342" t="s">
        <v>109</v>
      </c>
      <c r="B37" s="342" t="s">
        <v>287</v>
      </c>
      <c r="C37" s="345">
        <v>-419170000</v>
      </c>
      <c r="D37" s="345">
        <v>-240207000</v>
      </c>
      <c r="E37" s="345">
        <v>-1501000</v>
      </c>
      <c r="F37" s="345">
        <v>-133413000</v>
      </c>
      <c r="G37" s="345">
        <v>5014000</v>
      </c>
      <c r="H37" s="345">
        <v>-259789000</v>
      </c>
      <c r="I37" s="345">
        <v>-389689000</v>
      </c>
      <c r="J37" s="345">
        <v>2304000</v>
      </c>
      <c r="K37" s="345">
        <v>-5183000</v>
      </c>
      <c r="L37" s="345">
        <v>-893000</v>
      </c>
      <c r="M37" s="345">
        <v>8380000</v>
      </c>
    </row>
    <row r="38" spans="1:41">
      <c r="A38" s="342" t="s">
        <v>120</v>
      </c>
      <c r="B38" s="342" t="s">
        <v>300</v>
      </c>
      <c r="C38" s="345">
        <v>0</v>
      </c>
      <c r="D38" s="345">
        <v>0</v>
      </c>
      <c r="E38" s="345">
        <v>0</v>
      </c>
      <c r="F38" s="345">
        <v>0</v>
      </c>
      <c r="G38" s="345">
        <v>0</v>
      </c>
      <c r="H38" s="345">
        <v>0</v>
      </c>
      <c r="I38" s="345">
        <v>0</v>
      </c>
      <c r="J38" s="345">
        <v>0</v>
      </c>
      <c r="K38" s="345">
        <v>0</v>
      </c>
      <c r="L38" s="345">
        <v>0</v>
      </c>
      <c r="M38" s="345">
        <v>0</v>
      </c>
    </row>
    <row r="39" spans="1:41" s="172" customFormat="1" ht="30" customHeight="1">
      <c r="A39" s="343" t="s">
        <v>129</v>
      </c>
      <c r="B39" s="343" t="s">
        <v>304</v>
      </c>
      <c r="C39" s="344">
        <v>-502585000</v>
      </c>
      <c r="D39" s="344">
        <v>-297043000</v>
      </c>
      <c r="E39" s="344">
        <v>0</v>
      </c>
      <c r="F39" s="344">
        <v>-148067000</v>
      </c>
      <c r="G39" s="344">
        <v>0</v>
      </c>
      <c r="H39" s="344">
        <v>-276055000</v>
      </c>
      <c r="I39" s="344">
        <v>-424122000</v>
      </c>
      <c r="J39" s="344">
        <v>0</v>
      </c>
      <c r="K39" s="344">
        <v>0</v>
      </c>
      <c r="L39" s="344">
        <v>0</v>
      </c>
      <c r="M39" s="344">
        <v>0</v>
      </c>
      <c r="N39"/>
      <c r="O39"/>
      <c r="P39"/>
      <c r="Q39"/>
      <c r="R39"/>
      <c r="S39"/>
      <c r="T39"/>
      <c r="U39"/>
      <c r="V39"/>
      <c r="W39"/>
      <c r="X39"/>
      <c r="Y39"/>
      <c r="Z39"/>
      <c r="AA39"/>
      <c r="AB39"/>
      <c r="AC39"/>
      <c r="AD39"/>
      <c r="AE39"/>
      <c r="AF39"/>
      <c r="AG39"/>
      <c r="AH39"/>
      <c r="AI39"/>
      <c r="AJ39"/>
      <c r="AK39"/>
      <c r="AL39"/>
      <c r="AM39"/>
      <c r="AN39"/>
      <c r="AO39"/>
    </row>
    <row r="40" spans="1:41">
      <c r="A40" s="342" t="s">
        <v>130</v>
      </c>
      <c r="B40" s="342" t="s">
        <v>287</v>
      </c>
      <c r="C40" s="345">
        <v>-470168000</v>
      </c>
      <c r="D40" s="345">
        <v>-297043000</v>
      </c>
      <c r="E40" s="345">
        <v>0</v>
      </c>
      <c r="F40" s="345">
        <v>-148067000</v>
      </c>
      <c r="G40" s="345">
        <v>0</v>
      </c>
      <c r="H40" s="345">
        <v>-276055000</v>
      </c>
      <c r="I40" s="345">
        <v>-424122000</v>
      </c>
      <c r="J40" s="345">
        <v>0</v>
      </c>
      <c r="K40" s="345">
        <v>0</v>
      </c>
      <c r="L40" s="345">
        <v>0</v>
      </c>
      <c r="M40" s="345">
        <v>0</v>
      </c>
    </row>
    <row r="41" spans="1:41">
      <c r="A41" s="348" t="s">
        <v>138</v>
      </c>
      <c r="B41" s="348" t="s">
        <v>300</v>
      </c>
      <c r="C41" s="347">
        <v>-32417000</v>
      </c>
      <c r="D41" s="347">
        <v>0</v>
      </c>
      <c r="E41" s="347">
        <v>0</v>
      </c>
      <c r="F41" s="347">
        <v>0</v>
      </c>
      <c r="G41" s="347">
        <v>0</v>
      </c>
      <c r="H41" s="347">
        <v>0</v>
      </c>
      <c r="I41" s="347">
        <v>0</v>
      </c>
      <c r="J41" s="347">
        <v>0</v>
      </c>
      <c r="K41" s="347">
        <v>0</v>
      </c>
      <c r="L41" s="347">
        <v>0</v>
      </c>
      <c r="M41" s="347">
        <v>0</v>
      </c>
    </row>
    <row r="42" spans="1:41" s="229" customFormat="1"/>
    <row r="43" spans="1:41" s="259" customFormat="1" ht="12.75">
      <c r="A43" s="256" t="s">
        <v>370</v>
      </c>
    </row>
    <row r="44" spans="1:41" s="259" customFormat="1" ht="12.75">
      <c r="A44" s="165" t="s">
        <v>651</v>
      </c>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W47"/>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24" width="15.7109375" customWidth="1"/>
  </cols>
  <sheetData>
    <row r="1" spans="1:49" s="10" customFormat="1" ht="15" customHeight="1">
      <c r="A1" s="222" t="s">
        <v>402</v>
      </c>
      <c r="B1" s="28"/>
      <c r="C1" s="29"/>
      <c r="D1" s="29"/>
      <c r="E1" s="29"/>
      <c r="F1" s="29"/>
      <c r="G1" s="29"/>
      <c r="H1" s="30"/>
    </row>
    <row r="2" spans="1:49" s="10" customFormat="1" ht="15" customHeight="1" thickBot="1">
      <c r="A2" s="27"/>
      <c r="B2" s="28"/>
      <c r="C2" s="29"/>
      <c r="D2" s="29"/>
      <c r="E2" s="29"/>
      <c r="F2" s="29"/>
      <c r="G2" s="29"/>
      <c r="H2" s="30"/>
    </row>
    <row r="3" spans="1:49" s="10" customFormat="1" ht="15" customHeight="1">
      <c r="A3" s="66"/>
      <c r="B3" s="401" t="s">
        <v>0</v>
      </c>
      <c r="C3" s="399" t="s">
        <v>345</v>
      </c>
      <c r="D3" s="399" t="s">
        <v>346</v>
      </c>
      <c r="E3" s="399" t="s">
        <v>453</v>
      </c>
      <c r="F3" s="399" t="s">
        <v>507</v>
      </c>
      <c r="G3" s="399" t="s">
        <v>508</v>
      </c>
      <c r="H3" s="399" t="s">
        <v>509</v>
      </c>
      <c r="I3" s="399" t="s">
        <v>442</v>
      </c>
      <c r="J3" s="399" t="s">
        <v>523</v>
      </c>
      <c r="K3" s="399" t="s">
        <v>524</v>
      </c>
      <c r="L3" s="399" t="s">
        <v>525</v>
      </c>
      <c r="M3" s="399" t="s">
        <v>526</v>
      </c>
    </row>
    <row r="4" spans="1:49" ht="15" customHeight="1" thickBot="1">
      <c r="A4" s="62"/>
      <c r="B4" s="402"/>
      <c r="C4" s="400"/>
      <c r="D4" s="400"/>
      <c r="E4" s="400"/>
      <c r="F4" s="400"/>
      <c r="G4" s="400"/>
      <c r="H4" s="400"/>
      <c r="I4" s="400"/>
      <c r="J4" s="400"/>
      <c r="K4" s="400"/>
      <c r="L4" s="400"/>
      <c r="M4" s="400"/>
    </row>
    <row r="5" spans="1:49" s="172" customFormat="1" ht="30" customHeight="1">
      <c r="A5" s="343" t="s">
        <v>1</v>
      </c>
      <c r="B5" s="343" t="s">
        <v>42</v>
      </c>
      <c r="C5" s="344">
        <v>136105969000</v>
      </c>
      <c r="D5" s="344">
        <v>140675194000</v>
      </c>
      <c r="E5" s="344">
        <v>31956894000</v>
      </c>
      <c r="F5" s="344">
        <v>37339146000</v>
      </c>
      <c r="G5" s="344">
        <v>39911303000</v>
      </c>
      <c r="H5" s="344">
        <v>39421963000</v>
      </c>
      <c r="I5" s="344">
        <v>148629306000</v>
      </c>
      <c r="J5" s="344">
        <v>34749994000</v>
      </c>
      <c r="K5" s="344">
        <v>13380770000</v>
      </c>
      <c r="L5" s="344">
        <v>10786208000</v>
      </c>
      <c r="M5" s="344">
        <v>10583016000</v>
      </c>
      <c r="N5"/>
      <c r="O5"/>
      <c r="P5"/>
      <c r="Q5"/>
      <c r="R5"/>
      <c r="S5"/>
      <c r="T5"/>
      <c r="U5"/>
      <c r="V5"/>
      <c r="W5"/>
      <c r="X5"/>
      <c r="Y5"/>
      <c r="Z5"/>
      <c r="AA5"/>
      <c r="AB5"/>
      <c r="AC5"/>
      <c r="AD5"/>
      <c r="AE5"/>
      <c r="AF5"/>
      <c r="AG5"/>
      <c r="AH5"/>
      <c r="AI5"/>
      <c r="AJ5"/>
      <c r="AK5"/>
      <c r="AL5"/>
      <c r="AM5"/>
      <c r="AN5"/>
      <c r="AO5"/>
      <c r="AP5"/>
      <c r="AQ5"/>
      <c r="AR5"/>
      <c r="AS5"/>
      <c r="AT5"/>
      <c r="AU5"/>
      <c r="AV5"/>
      <c r="AW5"/>
    </row>
    <row r="6" spans="1:49" s="172" customFormat="1">
      <c r="A6" s="343" t="s">
        <v>2</v>
      </c>
      <c r="B6" s="343" t="s">
        <v>210</v>
      </c>
      <c r="C6" s="344">
        <v>71958532000</v>
      </c>
      <c r="D6" s="344">
        <v>75504280000</v>
      </c>
      <c r="E6" s="344">
        <v>16015537000</v>
      </c>
      <c r="F6" s="344">
        <v>19577450000</v>
      </c>
      <c r="G6" s="344">
        <v>22270490000</v>
      </c>
      <c r="H6" s="344">
        <v>20541258000</v>
      </c>
      <c r="I6" s="344">
        <v>78404735000</v>
      </c>
      <c r="J6" s="344">
        <v>16534469000</v>
      </c>
      <c r="K6" s="344">
        <v>6274253000</v>
      </c>
      <c r="L6" s="344">
        <v>5384074000</v>
      </c>
      <c r="M6" s="344">
        <v>4876142000</v>
      </c>
      <c r="N6"/>
      <c r="O6"/>
      <c r="P6"/>
      <c r="Q6"/>
      <c r="R6"/>
      <c r="S6"/>
      <c r="T6"/>
      <c r="U6"/>
      <c r="V6"/>
      <c r="W6"/>
      <c r="X6"/>
      <c r="Y6"/>
      <c r="Z6"/>
      <c r="AA6"/>
      <c r="AB6"/>
      <c r="AC6"/>
      <c r="AD6"/>
      <c r="AE6"/>
      <c r="AF6"/>
      <c r="AG6"/>
      <c r="AH6"/>
      <c r="AI6"/>
      <c r="AJ6"/>
      <c r="AK6"/>
      <c r="AL6"/>
      <c r="AM6"/>
      <c r="AN6"/>
      <c r="AO6"/>
      <c r="AP6"/>
      <c r="AQ6"/>
      <c r="AR6"/>
      <c r="AS6"/>
      <c r="AT6"/>
      <c r="AU6"/>
      <c r="AV6"/>
      <c r="AW6"/>
    </row>
    <row r="7" spans="1:49">
      <c r="A7" s="342" t="s">
        <v>3</v>
      </c>
      <c r="B7" s="342" t="s">
        <v>211</v>
      </c>
      <c r="C7" s="345">
        <v>9419976000</v>
      </c>
      <c r="D7" s="345">
        <v>10281156000</v>
      </c>
      <c r="E7" s="345">
        <v>1887986000</v>
      </c>
      <c r="F7" s="345">
        <v>2984189000</v>
      </c>
      <c r="G7" s="345">
        <v>1739172000</v>
      </c>
      <c r="H7" s="345">
        <v>1896950000</v>
      </c>
      <c r="I7" s="345">
        <v>8508297000</v>
      </c>
      <c r="J7" s="345">
        <v>1929248000</v>
      </c>
      <c r="K7" s="345">
        <v>627175000</v>
      </c>
      <c r="L7" s="345">
        <v>680660000</v>
      </c>
      <c r="M7" s="345">
        <v>621413000</v>
      </c>
    </row>
    <row r="8" spans="1:49">
      <c r="A8" s="342" t="s">
        <v>6</v>
      </c>
      <c r="B8" s="342" t="s">
        <v>212</v>
      </c>
      <c r="C8" s="345">
        <v>184140000</v>
      </c>
      <c r="D8" s="345">
        <v>0</v>
      </c>
      <c r="E8" s="345">
        <v>0</v>
      </c>
      <c r="F8" s="345">
        <v>0</v>
      </c>
      <c r="G8" s="345">
        <v>2000</v>
      </c>
      <c r="H8" s="345">
        <v>-2000</v>
      </c>
      <c r="I8" s="345">
        <v>0</v>
      </c>
      <c r="J8" s="345">
        <v>0</v>
      </c>
      <c r="K8" s="345">
        <v>0</v>
      </c>
      <c r="L8" s="345">
        <v>0</v>
      </c>
      <c r="M8" s="345">
        <v>0</v>
      </c>
    </row>
    <row r="9" spans="1:49">
      <c r="A9" s="342" t="s">
        <v>7</v>
      </c>
      <c r="B9" s="342" t="s">
        <v>213</v>
      </c>
      <c r="C9" s="345">
        <v>61665999000</v>
      </c>
      <c r="D9" s="345">
        <v>64568119000</v>
      </c>
      <c r="E9" s="345">
        <v>13944570000</v>
      </c>
      <c r="F9" s="345">
        <v>16408408000</v>
      </c>
      <c r="G9" s="345">
        <v>20349588000</v>
      </c>
      <c r="H9" s="345">
        <v>18458589000</v>
      </c>
      <c r="I9" s="345">
        <v>69161155000</v>
      </c>
      <c r="J9" s="345">
        <v>14419706000</v>
      </c>
      <c r="K9" s="345">
        <v>5592103000</v>
      </c>
      <c r="L9" s="345">
        <v>4642429000</v>
      </c>
      <c r="M9" s="345">
        <v>4185174000</v>
      </c>
    </row>
    <row r="10" spans="1:49">
      <c r="A10" s="342" t="s">
        <v>8</v>
      </c>
      <c r="B10" s="342" t="s">
        <v>214</v>
      </c>
      <c r="C10" s="345">
        <v>45412428000</v>
      </c>
      <c r="D10" s="345">
        <v>47810138000</v>
      </c>
      <c r="E10" s="345">
        <v>10468237000</v>
      </c>
      <c r="F10" s="345">
        <v>11988345000</v>
      </c>
      <c r="G10" s="345">
        <v>15121887000</v>
      </c>
      <c r="H10" s="345">
        <v>13987919000</v>
      </c>
      <c r="I10" s="345">
        <v>51566388000</v>
      </c>
      <c r="J10" s="345">
        <v>10758547000</v>
      </c>
      <c r="K10" s="345">
        <v>4279436000</v>
      </c>
      <c r="L10" s="345">
        <v>3531138000</v>
      </c>
      <c r="M10" s="345">
        <v>2947973000</v>
      </c>
    </row>
    <row r="11" spans="1:49">
      <c r="A11" s="342" t="s">
        <v>9</v>
      </c>
      <c r="B11" s="342" t="s">
        <v>215</v>
      </c>
      <c r="C11" s="345">
        <v>45218467000</v>
      </c>
      <c r="D11" s="345">
        <v>47616661000</v>
      </c>
      <c r="E11" s="345">
        <v>10464930000</v>
      </c>
      <c r="F11" s="345">
        <v>11987325000</v>
      </c>
      <c r="G11" s="345">
        <v>15121833000</v>
      </c>
      <c r="H11" s="345">
        <v>13987590000</v>
      </c>
      <c r="I11" s="345">
        <v>51561678000</v>
      </c>
      <c r="J11" s="345">
        <v>10758472000</v>
      </c>
      <c r="K11" s="345">
        <v>4279405000</v>
      </c>
      <c r="L11" s="345">
        <v>3531117000</v>
      </c>
      <c r="M11" s="345">
        <v>2947950000</v>
      </c>
    </row>
    <row r="12" spans="1:49">
      <c r="A12" s="342" t="s">
        <v>10</v>
      </c>
      <c r="B12" s="342" t="s">
        <v>216</v>
      </c>
      <c r="C12" s="345">
        <v>193961000</v>
      </c>
      <c r="D12" s="345">
        <v>193477000</v>
      </c>
      <c r="E12" s="345">
        <v>3307000</v>
      </c>
      <c r="F12" s="345">
        <v>1020000</v>
      </c>
      <c r="G12" s="345">
        <v>54000</v>
      </c>
      <c r="H12" s="345">
        <v>329000</v>
      </c>
      <c r="I12" s="345">
        <v>4710000</v>
      </c>
      <c r="J12" s="345">
        <v>75000</v>
      </c>
      <c r="K12" s="345">
        <v>31000</v>
      </c>
      <c r="L12" s="345">
        <v>21000</v>
      </c>
      <c r="M12" s="345">
        <v>23000</v>
      </c>
    </row>
    <row r="13" spans="1:49">
      <c r="A13" s="342" t="s">
        <v>11</v>
      </c>
      <c r="B13" s="342" t="s">
        <v>217</v>
      </c>
      <c r="C13" s="345">
        <v>14752335000</v>
      </c>
      <c r="D13" s="345">
        <v>15143118000</v>
      </c>
      <c r="E13" s="345">
        <v>3116190000</v>
      </c>
      <c r="F13" s="345">
        <v>4022494000</v>
      </c>
      <c r="G13" s="345">
        <v>4840285000</v>
      </c>
      <c r="H13" s="345">
        <v>3893172000</v>
      </c>
      <c r="I13" s="345">
        <v>15872141000</v>
      </c>
      <c r="J13" s="345">
        <v>3259216000</v>
      </c>
      <c r="K13" s="345">
        <v>1179637000</v>
      </c>
      <c r="L13" s="345">
        <v>973145000</v>
      </c>
      <c r="M13" s="345">
        <v>1106434000</v>
      </c>
    </row>
    <row r="14" spans="1:49">
      <c r="A14" s="342" t="s">
        <v>20</v>
      </c>
      <c r="B14" s="342" t="s">
        <v>218</v>
      </c>
      <c r="C14" s="345">
        <v>404876000</v>
      </c>
      <c r="D14" s="345">
        <v>382659000</v>
      </c>
      <c r="E14" s="345">
        <v>84143000</v>
      </c>
      <c r="F14" s="345">
        <v>84837000</v>
      </c>
      <c r="G14" s="345">
        <v>91895000</v>
      </c>
      <c r="H14" s="345">
        <v>88871000</v>
      </c>
      <c r="I14" s="345">
        <v>349746000</v>
      </c>
      <c r="J14" s="345">
        <v>90506000</v>
      </c>
      <c r="K14" s="345">
        <v>24320000</v>
      </c>
      <c r="L14" s="345">
        <v>31129000</v>
      </c>
      <c r="M14" s="345">
        <v>35057000</v>
      </c>
    </row>
    <row r="15" spans="1:49">
      <c r="A15" s="342" t="s">
        <v>21</v>
      </c>
      <c r="B15" s="342" t="s">
        <v>219</v>
      </c>
      <c r="C15" s="345">
        <v>283541000</v>
      </c>
      <c r="D15" s="345">
        <v>272346000</v>
      </c>
      <c r="E15" s="345">
        <v>98838000</v>
      </c>
      <c r="F15" s="345">
        <v>100016000</v>
      </c>
      <c r="G15" s="345">
        <v>89833000</v>
      </c>
      <c r="H15" s="345">
        <v>96850000</v>
      </c>
      <c r="I15" s="345">
        <v>385537000</v>
      </c>
      <c r="J15" s="345">
        <v>95009000</v>
      </c>
      <c r="K15" s="345">
        <v>30655000</v>
      </c>
      <c r="L15" s="345">
        <v>29856000</v>
      </c>
      <c r="M15" s="345">
        <v>34498000</v>
      </c>
    </row>
    <row r="16" spans="1:49" s="172" customFormat="1">
      <c r="A16" s="343" t="s">
        <v>22</v>
      </c>
      <c r="B16" s="343" t="s">
        <v>220</v>
      </c>
      <c r="C16" s="344">
        <v>40662988000</v>
      </c>
      <c r="D16" s="344">
        <v>42341255000</v>
      </c>
      <c r="E16" s="344">
        <v>10747932000</v>
      </c>
      <c r="F16" s="344">
        <v>11152139000</v>
      </c>
      <c r="G16" s="344">
        <v>11468163000</v>
      </c>
      <c r="H16" s="344">
        <v>11443152000</v>
      </c>
      <c r="I16" s="344">
        <v>44811386000</v>
      </c>
      <c r="J16" s="344">
        <v>11169428000</v>
      </c>
      <c r="K16" s="344">
        <v>3759807000</v>
      </c>
      <c r="L16" s="344">
        <v>3714554000</v>
      </c>
      <c r="M16" s="344">
        <v>3695067000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1:49" s="172" customFormat="1">
      <c r="A17" s="343" t="s">
        <v>28</v>
      </c>
      <c r="B17" s="343" t="s">
        <v>221</v>
      </c>
      <c r="C17" s="344">
        <v>7791900000</v>
      </c>
      <c r="D17" s="344">
        <v>7494916000</v>
      </c>
      <c r="E17" s="344">
        <v>2347301000</v>
      </c>
      <c r="F17" s="344">
        <v>3073685000</v>
      </c>
      <c r="G17" s="344">
        <v>1797479000</v>
      </c>
      <c r="H17" s="344">
        <v>2918011000</v>
      </c>
      <c r="I17" s="344">
        <v>10136476000</v>
      </c>
      <c r="J17" s="344">
        <v>3631270000</v>
      </c>
      <c r="K17" s="344">
        <v>1966995000</v>
      </c>
      <c r="L17" s="344">
        <v>734012000</v>
      </c>
      <c r="M17" s="344">
        <v>930263000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172" customFormat="1">
      <c r="A18" s="343" t="s">
        <v>29</v>
      </c>
      <c r="B18" s="343" t="s">
        <v>222</v>
      </c>
      <c r="C18" s="344">
        <v>15692549000</v>
      </c>
      <c r="D18" s="344">
        <v>15334743000</v>
      </c>
      <c r="E18" s="344">
        <v>2846124000</v>
      </c>
      <c r="F18" s="344">
        <v>3535872000</v>
      </c>
      <c r="G18" s="344">
        <v>4375171000</v>
      </c>
      <c r="H18" s="344">
        <v>4519542000</v>
      </c>
      <c r="I18" s="344">
        <v>15276709000</v>
      </c>
      <c r="J18" s="344">
        <v>3414827000</v>
      </c>
      <c r="K18" s="344">
        <v>1379715000</v>
      </c>
      <c r="L18" s="344">
        <v>953568000</v>
      </c>
      <c r="M18" s="344">
        <v>1081544000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172" customFormat="1" ht="30" customHeight="1">
      <c r="A19" s="343" t="s">
        <v>43</v>
      </c>
      <c r="B19" s="343" t="s">
        <v>73</v>
      </c>
      <c r="C19" s="344">
        <v>134879279000</v>
      </c>
      <c r="D19" s="344">
        <v>137896705000</v>
      </c>
      <c r="E19" s="344">
        <v>34372687000</v>
      </c>
      <c r="F19" s="344">
        <v>33655393000</v>
      </c>
      <c r="G19" s="344">
        <v>34296825000</v>
      </c>
      <c r="H19" s="344">
        <v>39814432000</v>
      </c>
      <c r="I19" s="344">
        <v>142139337000</v>
      </c>
      <c r="J19" s="344">
        <v>37262231000</v>
      </c>
      <c r="K19" s="344">
        <v>12475483000</v>
      </c>
      <c r="L19" s="344">
        <v>12025162000</v>
      </c>
      <c r="M19" s="344">
        <v>12761586000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172" customFormat="1">
      <c r="A20" s="343" t="s">
        <v>44</v>
      </c>
      <c r="B20" s="343" t="s">
        <v>228</v>
      </c>
      <c r="C20" s="344">
        <v>19693997000</v>
      </c>
      <c r="D20" s="344">
        <v>20401089000</v>
      </c>
      <c r="E20" s="344">
        <v>5162122000</v>
      </c>
      <c r="F20" s="344">
        <v>5323265000</v>
      </c>
      <c r="G20" s="344">
        <v>5564421000</v>
      </c>
      <c r="H20" s="344">
        <v>5608808000</v>
      </c>
      <c r="I20" s="344">
        <v>21658616000</v>
      </c>
      <c r="J20" s="344">
        <v>5429817000</v>
      </c>
      <c r="K20" s="344">
        <v>1810900000</v>
      </c>
      <c r="L20" s="344">
        <v>1809129000</v>
      </c>
      <c r="M20" s="344">
        <v>1809788000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c r="A21" s="342" t="s">
        <v>45</v>
      </c>
      <c r="B21" s="342" t="s">
        <v>229</v>
      </c>
      <c r="C21" s="345">
        <v>16753778000</v>
      </c>
      <c r="D21" s="345">
        <v>17375622000</v>
      </c>
      <c r="E21" s="345">
        <v>4385694000</v>
      </c>
      <c r="F21" s="345">
        <v>4532628000</v>
      </c>
      <c r="G21" s="345">
        <v>4769938000</v>
      </c>
      <c r="H21" s="345">
        <v>4826512000</v>
      </c>
      <c r="I21" s="345">
        <v>18514772000</v>
      </c>
      <c r="J21" s="345">
        <v>4639188000</v>
      </c>
      <c r="K21" s="345">
        <v>1537523000</v>
      </c>
      <c r="L21" s="345">
        <v>1551024000</v>
      </c>
      <c r="M21" s="345">
        <v>1550641000</v>
      </c>
    </row>
    <row r="22" spans="1:49">
      <c r="A22" s="342" t="s">
        <v>46</v>
      </c>
      <c r="B22" s="342" t="s">
        <v>230</v>
      </c>
      <c r="C22" s="345">
        <v>2940219000</v>
      </c>
      <c r="D22" s="345">
        <v>3025467000</v>
      </c>
      <c r="E22" s="345">
        <v>776428000</v>
      </c>
      <c r="F22" s="345">
        <v>790637000</v>
      </c>
      <c r="G22" s="345">
        <v>794483000</v>
      </c>
      <c r="H22" s="345">
        <v>782296000</v>
      </c>
      <c r="I22" s="345">
        <v>3143844000</v>
      </c>
      <c r="J22" s="345">
        <v>790629000</v>
      </c>
      <c r="K22" s="345">
        <v>273377000</v>
      </c>
      <c r="L22" s="345">
        <v>258105000</v>
      </c>
      <c r="M22" s="345">
        <v>259147000</v>
      </c>
    </row>
    <row r="23" spans="1:49" s="172" customFormat="1">
      <c r="A23" s="343" t="s">
        <v>47</v>
      </c>
      <c r="B23" s="343" t="s">
        <v>231</v>
      </c>
      <c r="C23" s="344">
        <v>12832482000</v>
      </c>
      <c r="D23" s="344">
        <v>14509105000</v>
      </c>
      <c r="E23" s="344">
        <v>2625675000</v>
      </c>
      <c r="F23" s="344">
        <v>3319072000</v>
      </c>
      <c r="G23" s="344">
        <v>3507171000</v>
      </c>
      <c r="H23" s="344">
        <v>5244685000</v>
      </c>
      <c r="I23" s="344">
        <v>14696603000</v>
      </c>
      <c r="J23" s="344">
        <v>3137878000</v>
      </c>
      <c r="K23" s="344">
        <v>864361000</v>
      </c>
      <c r="L23" s="344">
        <v>955334000</v>
      </c>
      <c r="M23" s="344">
        <v>1318183000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172" customFormat="1">
      <c r="A24" s="343" t="s">
        <v>48</v>
      </c>
      <c r="B24" s="343" t="s">
        <v>232</v>
      </c>
      <c r="C24" s="344">
        <v>10820738000</v>
      </c>
      <c r="D24" s="344">
        <v>9853722000</v>
      </c>
      <c r="E24" s="344">
        <v>3439654000</v>
      </c>
      <c r="F24" s="344">
        <v>1445913000</v>
      </c>
      <c r="G24" s="344">
        <v>2832536000</v>
      </c>
      <c r="H24" s="344">
        <v>1278592000</v>
      </c>
      <c r="I24" s="344">
        <v>8996695000</v>
      </c>
      <c r="J24" s="344">
        <v>3520080000</v>
      </c>
      <c r="K24" s="344">
        <v>1903218000</v>
      </c>
      <c r="L24" s="344">
        <v>151224000</v>
      </c>
      <c r="M24" s="344">
        <v>1465638000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172" customFormat="1">
      <c r="A25" s="343" t="s">
        <v>51</v>
      </c>
      <c r="B25" s="343" t="s">
        <v>235</v>
      </c>
      <c r="C25" s="344">
        <v>6163650000</v>
      </c>
      <c r="D25" s="344">
        <v>6030232000</v>
      </c>
      <c r="E25" s="344">
        <v>1784594000</v>
      </c>
      <c r="F25" s="344">
        <v>1773789000</v>
      </c>
      <c r="G25" s="344">
        <v>757533000</v>
      </c>
      <c r="H25" s="344">
        <v>2325349000</v>
      </c>
      <c r="I25" s="344">
        <v>6641265000</v>
      </c>
      <c r="J25" s="344">
        <v>2136490000</v>
      </c>
      <c r="K25" s="344">
        <v>315132000</v>
      </c>
      <c r="L25" s="344">
        <v>1163141000</v>
      </c>
      <c r="M25" s="344">
        <v>658217000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1:49" s="172" customFormat="1">
      <c r="A26" s="343" t="s">
        <v>54</v>
      </c>
      <c r="B26" s="343" t="s">
        <v>221</v>
      </c>
      <c r="C26" s="344">
        <v>22097951000</v>
      </c>
      <c r="D26" s="344">
        <v>23485202000</v>
      </c>
      <c r="E26" s="344">
        <v>5503584000</v>
      </c>
      <c r="F26" s="344">
        <v>5326229000</v>
      </c>
      <c r="G26" s="344">
        <v>5672131000</v>
      </c>
      <c r="H26" s="344">
        <v>7371765000</v>
      </c>
      <c r="I26" s="344">
        <v>23873709000</v>
      </c>
      <c r="J26" s="344">
        <v>6461521000</v>
      </c>
      <c r="K26" s="344">
        <v>2134918000</v>
      </c>
      <c r="L26" s="344">
        <v>2326374000</v>
      </c>
      <c r="M26" s="344">
        <v>2000229000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172" customFormat="1">
      <c r="A27" s="343" t="s">
        <v>64</v>
      </c>
      <c r="B27" s="343" t="s">
        <v>243</v>
      </c>
      <c r="C27" s="344">
        <v>54629604000</v>
      </c>
      <c r="D27" s="344">
        <v>55373336000</v>
      </c>
      <c r="E27" s="344">
        <v>14066340000</v>
      </c>
      <c r="F27" s="344">
        <v>14074835000</v>
      </c>
      <c r="G27" s="344">
        <v>14314611000</v>
      </c>
      <c r="H27" s="344">
        <v>15074435000</v>
      </c>
      <c r="I27" s="344">
        <v>57530221000</v>
      </c>
      <c r="J27" s="344">
        <v>14696791000</v>
      </c>
      <c r="K27" s="344">
        <v>4908302000</v>
      </c>
      <c r="L27" s="344">
        <v>4865511000</v>
      </c>
      <c r="M27" s="344">
        <v>4922978000</v>
      </c>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172" customFormat="1">
      <c r="A28" s="343" t="s">
        <v>68</v>
      </c>
      <c r="B28" s="343" t="s">
        <v>247</v>
      </c>
      <c r="C28" s="344">
        <v>8640857000</v>
      </c>
      <c r="D28" s="344">
        <v>8244019000</v>
      </c>
      <c r="E28" s="344">
        <v>1790718000</v>
      </c>
      <c r="F28" s="344">
        <v>2392290000</v>
      </c>
      <c r="G28" s="344">
        <v>1648422000</v>
      </c>
      <c r="H28" s="344">
        <v>2910798000</v>
      </c>
      <c r="I28" s="344">
        <v>8742228000</v>
      </c>
      <c r="J28" s="344">
        <v>1879654000</v>
      </c>
      <c r="K28" s="344">
        <v>538652000</v>
      </c>
      <c r="L28" s="344">
        <v>754449000</v>
      </c>
      <c r="M28" s="344">
        <v>586553000</v>
      </c>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49" s="172" customFormat="1" ht="30" customHeight="1">
      <c r="A29" s="350" t="s">
        <v>154</v>
      </c>
      <c r="B29" s="350" t="s">
        <v>161</v>
      </c>
      <c r="C29" s="351">
        <v>1226690000</v>
      </c>
      <c r="D29" s="351">
        <v>2778489000</v>
      </c>
      <c r="E29" s="351">
        <v>-2415793000</v>
      </c>
      <c r="F29" s="351">
        <v>3683753000</v>
      </c>
      <c r="G29" s="351">
        <v>5614478000</v>
      </c>
      <c r="H29" s="351">
        <v>-392469000</v>
      </c>
      <c r="I29" s="351">
        <v>6489969000</v>
      </c>
      <c r="J29" s="351">
        <v>-2512237000</v>
      </c>
      <c r="K29" s="351">
        <v>905287000</v>
      </c>
      <c r="L29" s="351">
        <v>-1238954000</v>
      </c>
      <c r="M29" s="351">
        <v>-2178570000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row>
    <row r="30" spans="1:49" s="172" customFormat="1" ht="30" customHeight="1">
      <c r="A30" s="343" t="s">
        <v>74</v>
      </c>
      <c r="B30" s="343" t="s">
        <v>250</v>
      </c>
      <c r="C30" s="344">
        <v>4109833000</v>
      </c>
      <c r="D30" s="344">
        <v>3227030000</v>
      </c>
      <c r="E30" s="344">
        <v>616569000</v>
      </c>
      <c r="F30" s="344">
        <v>540116000</v>
      </c>
      <c r="G30" s="344">
        <v>1089793000</v>
      </c>
      <c r="H30" s="344">
        <v>1476782000</v>
      </c>
      <c r="I30" s="344">
        <v>3723260000</v>
      </c>
      <c r="J30" s="344">
        <v>607811000</v>
      </c>
      <c r="K30" s="344">
        <v>115410000</v>
      </c>
      <c r="L30" s="344">
        <v>139090000</v>
      </c>
      <c r="M30" s="344">
        <v>353311000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row>
    <row r="31" spans="1:49">
      <c r="A31" s="342" t="s">
        <v>77</v>
      </c>
      <c r="B31" s="342" t="s">
        <v>252</v>
      </c>
      <c r="C31" s="345">
        <v>3822983000</v>
      </c>
      <c r="D31" s="345">
        <v>3017793000</v>
      </c>
      <c r="E31" s="345">
        <v>614260000</v>
      </c>
      <c r="F31" s="345">
        <v>507799000</v>
      </c>
      <c r="G31" s="345">
        <v>1003209000</v>
      </c>
      <c r="H31" s="345">
        <v>1423470000</v>
      </c>
      <c r="I31" s="345">
        <v>3548738000</v>
      </c>
      <c r="J31" s="345">
        <v>587508000</v>
      </c>
      <c r="K31" s="345">
        <v>133714000</v>
      </c>
      <c r="L31" s="345">
        <v>114113000</v>
      </c>
      <c r="M31" s="345">
        <v>339681000</v>
      </c>
    </row>
    <row r="32" spans="1:49">
      <c r="A32" s="342" t="s">
        <v>89</v>
      </c>
      <c r="B32" s="342" t="s">
        <v>264</v>
      </c>
      <c r="C32" s="345">
        <v>104800000</v>
      </c>
      <c r="D32" s="345">
        <v>-1924000</v>
      </c>
      <c r="E32" s="345">
        <v>-16351000</v>
      </c>
      <c r="F32" s="345">
        <v>11142000</v>
      </c>
      <c r="G32" s="345">
        <v>48062000</v>
      </c>
      <c r="H32" s="345">
        <v>16797000</v>
      </c>
      <c r="I32" s="345">
        <v>59650000</v>
      </c>
      <c r="J32" s="345">
        <v>-16768000</v>
      </c>
      <c r="K32" s="345">
        <v>-25415000</v>
      </c>
      <c r="L32" s="345">
        <v>8648000</v>
      </c>
      <c r="M32" s="345">
        <v>-1000</v>
      </c>
    </row>
    <row r="33" spans="1:49">
      <c r="A33" s="342" t="s">
        <v>92</v>
      </c>
      <c r="B33" s="342" t="s">
        <v>267</v>
      </c>
      <c r="C33" s="345">
        <v>774000</v>
      </c>
      <c r="D33" s="345">
        <v>2341000</v>
      </c>
      <c r="E33" s="345">
        <v>153000</v>
      </c>
      <c r="F33" s="345">
        <v>508000</v>
      </c>
      <c r="G33" s="345">
        <v>105000</v>
      </c>
      <c r="H33" s="345">
        <v>543000</v>
      </c>
      <c r="I33" s="345">
        <v>1309000</v>
      </c>
      <c r="J33" s="345">
        <v>419000</v>
      </c>
      <c r="K33" s="345">
        <v>24000</v>
      </c>
      <c r="L33" s="345">
        <v>392000</v>
      </c>
      <c r="M33" s="345">
        <v>3000</v>
      </c>
    </row>
    <row r="34" spans="1:49">
      <c r="A34" s="342" t="s">
        <v>95</v>
      </c>
      <c r="B34" s="342" t="s">
        <v>270</v>
      </c>
      <c r="C34" s="345">
        <v>181276000</v>
      </c>
      <c r="D34" s="345">
        <v>208820000</v>
      </c>
      <c r="E34" s="345">
        <v>18507000</v>
      </c>
      <c r="F34" s="345">
        <v>20667000</v>
      </c>
      <c r="G34" s="345">
        <v>38417000</v>
      </c>
      <c r="H34" s="345">
        <v>35972000</v>
      </c>
      <c r="I34" s="345">
        <v>113563000</v>
      </c>
      <c r="J34" s="345">
        <v>36652000</v>
      </c>
      <c r="K34" s="345">
        <v>7087000</v>
      </c>
      <c r="L34" s="345">
        <v>15937000</v>
      </c>
      <c r="M34" s="345">
        <v>13628000</v>
      </c>
    </row>
    <row r="35" spans="1:49" s="172" customFormat="1" ht="30" customHeight="1">
      <c r="A35" s="350" t="s">
        <v>155</v>
      </c>
      <c r="B35" s="350" t="s">
        <v>162</v>
      </c>
      <c r="C35" s="351">
        <v>-2883143000</v>
      </c>
      <c r="D35" s="351">
        <v>-448541000</v>
      </c>
      <c r="E35" s="351">
        <v>-3032362000</v>
      </c>
      <c r="F35" s="351">
        <v>3143637000</v>
      </c>
      <c r="G35" s="351">
        <v>4524685000</v>
      </c>
      <c r="H35" s="351">
        <v>-1869251000</v>
      </c>
      <c r="I35" s="351">
        <v>2766709000</v>
      </c>
      <c r="J35" s="351">
        <v>-3120048000</v>
      </c>
      <c r="K35" s="351">
        <v>789877000</v>
      </c>
      <c r="L35" s="351">
        <v>-1378044000</v>
      </c>
      <c r="M35" s="351">
        <v>-2531881000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row>
    <row r="36" spans="1:49" s="172" customFormat="1" ht="30" customHeight="1">
      <c r="A36" s="350" t="s">
        <v>148</v>
      </c>
      <c r="B36" s="350" t="s">
        <v>163</v>
      </c>
      <c r="C36" s="351">
        <v>2883143000</v>
      </c>
      <c r="D36" s="351">
        <v>448541000</v>
      </c>
      <c r="E36" s="351">
        <v>3032362000</v>
      </c>
      <c r="F36" s="351">
        <v>-3143637000</v>
      </c>
      <c r="G36" s="351">
        <v>-4524685000</v>
      </c>
      <c r="H36" s="351">
        <v>1869251000</v>
      </c>
      <c r="I36" s="351">
        <v>-2766709000</v>
      </c>
      <c r="J36" s="351">
        <v>3120048000</v>
      </c>
      <c r="K36" s="351">
        <v>-789877000</v>
      </c>
      <c r="L36" s="351">
        <v>1378044000</v>
      </c>
      <c r="M36" s="351">
        <v>2531881000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row>
    <row r="37" spans="1:49" s="172" customFormat="1" ht="30" customHeight="1">
      <c r="A37" s="343" t="s">
        <v>108</v>
      </c>
      <c r="B37" s="343" t="s">
        <v>283</v>
      </c>
      <c r="C37" s="344">
        <v>-3048588000</v>
      </c>
      <c r="D37" s="344">
        <v>10203184000</v>
      </c>
      <c r="E37" s="344">
        <v>-70076000</v>
      </c>
      <c r="F37" s="344">
        <v>9089550000</v>
      </c>
      <c r="G37" s="344">
        <v>272873000</v>
      </c>
      <c r="H37" s="344">
        <v>167030000</v>
      </c>
      <c r="I37" s="344">
        <v>9459377000</v>
      </c>
      <c r="J37" s="344">
        <v>534216000</v>
      </c>
      <c r="K37" s="344">
        <v>407408000</v>
      </c>
      <c r="L37" s="344">
        <v>3043809000</v>
      </c>
      <c r="M37" s="344">
        <v>-2917001000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row>
    <row r="38" spans="1:49">
      <c r="A38" s="342" t="s">
        <v>109</v>
      </c>
      <c r="B38" s="342" t="s">
        <v>287</v>
      </c>
      <c r="C38" s="345">
        <v>-3449272000</v>
      </c>
      <c r="D38" s="345">
        <v>9812797000</v>
      </c>
      <c r="E38" s="345">
        <v>-70427000</v>
      </c>
      <c r="F38" s="345">
        <v>8896614000</v>
      </c>
      <c r="G38" s="345">
        <v>271094000</v>
      </c>
      <c r="H38" s="345">
        <v>166558000</v>
      </c>
      <c r="I38" s="345">
        <v>9263839000</v>
      </c>
      <c r="J38" s="345">
        <v>533539000</v>
      </c>
      <c r="K38" s="345">
        <v>406964000</v>
      </c>
      <c r="L38" s="345">
        <v>3043809000</v>
      </c>
      <c r="M38" s="345">
        <v>-2917234000</v>
      </c>
    </row>
    <row r="39" spans="1:49">
      <c r="A39" s="342" t="s">
        <v>120</v>
      </c>
      <c r="B39" s="342" t="s">
        <v>300</v>
      </c>
      <c r="C39" s="345">
        <v>400684000</v>
      </c>
      <c r="D39" s="345">
        <v>390387000</v>
      </c>
      <c r="E39" s="345">
        <v>351000</v>
      </c>
      <c r="F39" s="345">
        <v>192936000</v>
      </c>
      <c r="G39" s="345">
        <v>1779000</v>
      </c>
      <c r="H39" s="345">
        <v>472000</v>
      </c>
      <c r="I39" s="345">
        <v>195538000</v>
      </c>
      <c r="J39" s="345">
        <v>677000</v>
      </c>
      <c r="K39" s="345">
        <v>444000</v>
      </c>
      <c r="L39" s="345">
        <v>0</v>
      </c>
      <c r="M39" s="345">
        <v>233000</v>
      </c>
    </row>
    <row r="40" spans="1:49">
      <c r="A40" s="342" t="s">
        <v>128</v>
      </c>
      <c r="B40" s="342" t="s">
        <v>303</v>
      </c>
      <c r="C40" s="345">
        <v>0</v>
      </c>
      <c r="D40" s="345">
        <v>0</v>
      </c>
      <c r="E40" s="345">
        <v>0</v>
      </c>
      <c r="F40" s="345">
        <v>0</v>
      </c>
      <c r="G40" s="345">
        <v>0</v>
      </c>
      <c r="H40" s="345">
        <v>0</v>
      </c>
      <c r="I40" s="345">
        <v>0</v>
      </c>
      <c r="J40" s="345">
        <v>0</v>
      </c>
      <c r="K40" s="345">
        <v>0</v>
      </c>
      <c r="L40" s="345">
        <v>0</v>
      </c>
      <c r="M40" s="345">
        <v>0</v>
      </c>
    </row>
    <row r="41" spans="1:49" s="172" customFormat="1" ht="30" customHeight="1">
      <c r="A41" s="343" t="s">
        <v>129</v>
      </c>
      <c r="B41" s="343" t="s">
        <v>304</v>
      </c>
      <c r="C41" s="344">
        <v>-165445000</v>
      </c>
      <c r="D41" s="344">
        <v>10651725000</v>
      </c>
      <c r="E41" s="344">
        <v>2962286000</v>
      </c>
      <c r="F41" s="344">
        <v>5945913000</v>
      </c>
      <c r="G41" s="344">
        <v>-4251812000</v>
      </c>
      <c r="H41" s="344">
        <v>2036281000</v>
      </c>
      <c r="I41" s="344">
        <v>6692668000</v>
      </c>
      <c r="J41" s="344">
        <v>3654264000</v>
      </c>
      <c r="K41" s="344">
        <v>-382469000</v>
      </c>
      <c r="L41" s="344">
        <v>4421853000</v>
      </c>
      <c r="M41" s="344">
        <v>-385120000</v>
      </c>
      <c r="N41"/>
      <c r="O41"/>
      <c r="P41"/>
      <c r="Q41"/>
      <c r="R41"/>
      <c r="S41"/>
      <c r="T41"/>
      <c r="U41"/>
      <c r="V41"/>
      <c r="W41"/>
      <c r="X41"/>
      <c r="Y41"/>
      <c r="Z41"/>
      <c r="AA41"/>
      <c r="AB41"/>
      <c r="AC41"/>
      <c r="AD41"/>
      <c r="AE41"/>
      <c r="AF41"/>
      <c r="AG41"/>
      <c r="AH41"/>
      <c r="AI41"/>
      <c r="AJ41"/>
      <c r="AK41"/>
      <c r="AL41"/>
      <c r="AM41"/>
      <c r="AN41"/>
      <c r="AO41"/>
      <c r="AP41"/>
      <c r="AQ41"/>
      <c r="AR41"/>
      <c r="AS41"/>
      <c r="AT41"/>
      <c r="AU41"/>
      <c r="AV41"/>
      <c r="AW41"/>
    </row>
    <row r="42" spans="1:49">
      <c r="A42" s="342" t="s">
        <v>130</v>
      </c>
      <c r="B42" s="342" t="s">
        <v>287</v>
      </c>
      <c r="C42" s="345">
        <v>1511587000</v>
      </c>
      <c r="D42" s="345">
        <v>-155709000</v>
      </c>
      <c r="E42" s="345">
        <v>3028162000</v>
      </c>
      <c r="F42" s="345">
        <v>739896000</v>
      </c>
      <c r="G42" s="345">
        <v>1396140000</v>
      </c>
      <c r="H42" s="345">
        <v>2342696000</v>
      </c>
      <c r="I42" s="345">
        <v>7506894000</v>
      </c>
      <c r="J42" s="345">
        <v>3751409000</v>
      </c>
      <c r="K42" s="345">
        <v>-377298000</v>
      </c>
      <c r="L42" s="345">
        <v>4404648000</v>
      </c>
      <c r="M42" s="345">
        <v>-275941000</v>
      </c>
    </row>
    <row r="43" spans="1:49">
      <c r="A43" s="348" t="s">
        <v>138</v>
      </c>
      <c r="B43" s="348" t="s">
        <v>300</v>
      </c>
      <c r="C43" s="347">
        <v>-1677032000</v>
      </c>
      <c r="D43" s="347">
        <v>10807434000</v>
      </c>
      <c r="E43" s="347">
        <v>-65876000</v>
      </c>
      <c r="F43" s="347">
        <v>5206017000</v>
      </c>
      <c r="G43" s="347">
        <v>-5647952000</v>
      </c>
      <c r="H43" s="347">
        <v>-306415000</v>
      </c>
      <c r="I43" s="347">
        <v>-814226000</v>
      </c>
      <c r="J43" s="347">
        <v>-97145000</v>
      </c>
      <c r="K43" s="347">
        <v>-5171000</v>
      </c>
      <c r="L43" s="347">
        <v>17205000</v>
      </c>
      <c r="M43" s="347">
        <v>-109179000</v>
      </c>
    </row>
    <row r="44" spans="1:49" s="229" customFormat="1" ht="15" customHeight="1">
      <c r="A44" s="69"/>
      <c r="B44" s="69"/>
      <c r="C44" s="70"/>
      <c r="D44" s="70"/>
      <c r="E44" s="70"/>
      <c r="F44" s="70"/>
      <c r="G44" s="70"/>
      <c r="H44" s="70"/>
      <c r="I44" s="70"/>
      <c r="J44" s="70"/>
      <c r="K44" s="70"/>
      <c r="L44" s="70"/>
      <c r="M44" s="70"/>
    </row>
    <row r="45" spans="1:49" s="259" customFormat="1" ht="12.75">
      <c r="A45" s="259" t="s">
        <v>370</v>
      </c>
    </row>
    <row r="46" spans="1:49" s="259" customFormat="1" ht="12.75">
      <c r="A46" s="165" t="s">
        <v>651</v>
      </c>
    </row>
    <row r="47" spans="1:49" s="259" customFormat="1" ht="50.1" customHeight="1">
      <c r="A47" s="372" t="s">
        <v>372</v>
      </c>
      <c r="B47" s="372"/>
      <c r="C47" s="372"/>
      <c r="D47" s="372"/>
      <c r="E47" s="372"/>
      <c r="F47" s="372"/>
      <c r="G47" s="372"/>
      <c r="H47" s="372"/>
      <c r="I47" s="372"/>
      <c r="J47" s="372"/>
      <c r="K47" s="372"/>
      <c r="L47" s="372"/>
      <c r="M47" s="372"/>
    </row>
  </sheetData>
  <mergeCells count="13">
    <mergeCell ref="F3:F4"/>
    <mergeCell ref="H3:H4"/>
    <mergeCell ref="I3:I4"/>
    <mergeCell ref="A47:M47"/>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42"/>
  <sheetViews>
    <sheetView view="pageBreakPreview" zoomScale="85" zoomScaleNormal="85" zoomScaleSheetLayoutView="85" workbookViewId="0"/>
  </sheetViews>
  <sheetFormatPr defaultRowHeight="15"/>
  <cols>
    <col min="1" max="1" width="8.7109375" style="5" customWidth="1"/>
    <col min="2" max="2" width="70.7109375" style="5" customWidth="1"/>
    <col min="3" max="13" width="14.140625" style="5" customWidth="1"/>
    <col min="14" max="57" width="15.7109375" style="5" customWidth="1"/>
    <col min="58" max="58" width="55.85546875" style="5" customWidth="1"/>
    <col min="59" max="59" width="59.28515625" style="5" customWidth="1"/>
    <col min="60" max="60" width="18.85546875" style="5" customWidth="1"/>
    <col min="61" max="61" width="22.28515625" style="5" customWidth="1"/>
    <col min="62" max="62" width="25.28515625" style="5" customWidth="1"/>
    <col min="63" max="63" width="28.5703125" style="5" customWidth="1"/>
    <col min="64" max="64" width="36.28515625" style="5" customWidth="1"/>
    <col min="65" max="65" width="37.28515625" style="5" customWidth="1"/>
    <col min="66" max="66" width="31.140625" style="5" customWidth="1"/>
    <col min="67" max="67" width="34.5703125" style="5" customWidth="1"/>
    <col min="68" max="68" width="30.7109375" style="5" customWidth="1"/>
    <col min="69" max="69" width="34.140625" style="5" customWidth="1"/>
    <col min="70" max="70" width="50.140625" style="5" customWidth="1"/>
    <col min="71" max="71" width="53.42578125" style="5" customWidth="1"/>
    <col min="72" max="72" width="33" style="5" customWidth="1"/>
    <col min="73" max="73" width="36.28515625" style="5" customWidth="1"/>
    <col min="74" max="74" width="32" style="5" customWidth="1"/>
    <col min="75" max="75" width="35.28515625" style="5" customWidth="1"/>
    <col min="76" max="76" width="31.140625" style="5" customWidth="1"/>
    <col min="77" max="77" width="34.5703125" style="5" customWidth="1"/>
    <col min="78" max="78" width="30.7109375" style="5" customWidth="1"/>
    <col min="79" max="79" width="34.140625" style="5" customWidth="1"/>
    <col min="80" max="80" width="29.85546875" style="5" customWidth="1"/>
    <col min="81" max="81" width="33.140625" style="5" customWidth="1"/>
    <col min="82" max="82" width="13.28515625" style="5" customWidth="1"/>
    <col min="83" max="83" width="16.5703125" style="5" customWidth="1"/>
    <col min="84" max="84" width="32.7109375" style="5" customWidth="1"/>
    <col min="85" max="85" width="36" style="5" customWidth="1"/>
    <col min="86" max="86" width="16.28515625" style="5" customWidth="1"/>
    <col min="87" max="87" width="19.5703125" style="5" customWidth="1"/>
    <col min="88" max="88" width="16.140625" style="5" customWidth="1"/>
    <col min="89" max="89" width="19" style="5" customWidth="1"/>
    <col min="90" max="90" width="40.28515625" style="5" customWidth="1"/>
    <col min="91" max="91" width="41.42578125" style="5" customWidth="1"/>
    <col min="92" max="92" width="16.28515625" style="5" customWidth="1"/>
    <col min="93" max="93" width="19.5703125" style="5" customWidth="1"/>
    <col min="94" max="94" width="16.140625" style="5" customWidth="1"/>
    <col min="95" max="95" width="19" style="5" customWidth="1"/>
    <col min="96" max="96" width="42.5703125" style="5" customWidth="1"/>
    <col min="97" max="97" width="45.85546875" style="5" customWidth="1"/>
    <col min="98" max="98" width="16.28515625" style="5" customWidth="1"/>
    <col min="99" max="99" width="19.5703125" style="5" customWidth="1"/>
    <col min="100" max="100" width="16.140625" style="5" customWidth="1"/>
    <col min="101" max="101" width="19" style="5" customWidth="1"/>
    <col min="102" max="102" width="20.7109375" style="5" customWidth="1"/>
    <col min="103" max="103" width="24" style="5" customWidth="1"/>
    <col min="104" max="104" width="23.85546875" style="5" customWidth="1"/>
    <col min="105" max="105" width="26.85546875" style="5" customWidth="1"/>
    <col min="106" max="106" width="16.5703125" style="5" customWidth="1"/>
    <col min="107" max="107" width="19.85546875" style="5" customWidth="1"/>
    <col min="108" max="108" width="18.42578125" style="5" customWidth="1"/>
    <col min="109" max="109" width="21.85546875" style="5" customWidth="1"/>
    <col min="110" max="110" width="53.140625" style="5" customWidth="1"/>
    <col min="111" max="111" width="56.42578125" style="5" customWidth="1"/>
    <col min="112" max="112" width="59.5703125" style="5" customWidth="1"/>
    <col min="113" max="113" width="63" style="5" customWidth="1"/>
    <col min="114" max="114" width="33.140625" style="5" customWidth="1"/>
    <col min="115" max="115" width="16.85546875" style="5" customWidth="1"/>
    <col min="116" max="116" width="33" style="5" customWidth="1"/>
    <col min="117" max="117" width="36.28515625" style="5" customWidth="1"/>
    <col min="118" max="118" width="38.28515625" style="5" customWidth="1"/>
    <col min="119" max="119" width="41.140625" style="5" customWidth="1"/>
    <col min="120" max="120" width="27.5703125" style="5" customWidth="1"/>
    <col min="121" max="121" width="30.7109375" style="5" customWidth="1"/>
    <col min="122" max="122" width="51.140625" style="5" customWidth="1"/>
    <col min="123" max="123" width="54.5703125" style="5" customWidth="1"/>
    <col min="124" max="124" width="42.140625" style="5" customWidth="1"/>
    <col min="125" max="125" width="45.42578125" style="5" customWidth="1"/>
    <col min="126" max="126" width="34.42578125" style="5" bestFit="1" customWidth="1"/>
    <col min="127" max="127" width="37.7109375" style="5" customWidth="1"/>
    <col min="128" max="128" width="42" style="5" customWidth="1"/>
    <col min="129" max="129" width="45.28515625" style="5" customWidth="1"/>
    <col min="130" max="130" width="16.28515625" style="5" customWidth="1"/>
    <col min="131" max="131" width="19.5703125" style="5" customWidth="1"/>
    <col min="132" max="132" width="15.7109375" style="5" customWidth="1"/>
    <col min="133" max="133" width="19" style="5" customWidth="1"/>
    <col min="134" max="134" width="45.5703125" style="5" bestFit="1" customWidth="1"/>
    <col min="135" max="135" width="48.85546875" style="5" customWidth="1"/>
    <col min="136" max="136" width="12.28515625" style="5" customWidth="1"/>
    <col min="137" max="16384" width="9.140625" style="5"/>
  </cols>
  <sheetData>
    <row r="1" spans="1:30" ht="15" customHeight="1">
      <c r="A1" s="166" t="s">
        <v>358</v>
      </c>
      <c r="B1" s="166"/>
    </row>
    <row r="2" spans="1:30" ht="15" customHeight="1" thickBot="1"/>
    <row r="3" spans="1:30" s="7" customFormat="1" ht="30" customHeight="1" thickBot="1">
      <c r="A3" s="71"/>
      <c r="B3" s="154" t="s">
        <v>0</v>
      </c>
      <c r="C3" s="72" t="s">
        <v>345</v>
      </c>
      <c r="D3" s="72" t="s">
        <v>346</v>
      </c>
      <c r="E3" s="72" t="s">
        <v>453</v>
      </c>
      <c r="F3" s="72" t="s">
        <v>507</v>
      </c>
      <c r="G3" s="72" t="s">
        <v>508</v>
      </c>
      <c r="H3" s="72" t="s">
        <v>509</v>
      </c>
      <c r="I3" s="72" t="s">
        <v>442</v>
      </c>
      <c r="J3" s="72" t="s">
        <v>523</v>
      </c>
      <c r="K3" s="72" t="s">
        <v>524</v>
      </c>
      <c r="L3" s="72" t="s">
        <v>525</v>
      </c>
      <c r="M3" s="72" t="s">
        <v>526</v>
      </c>
    </row>
    <row r="4" spans="1:30" s="231" customFormat="1" ht="30" customHeight="1">
      <c r="A4" s="343" t="s">
        <v>1</v>
      </c>
      <c r="B4" s="343" t="s">
        <v>42</v>
      </c>
      <c r="C4" s="344">
        <v>116388738000</v>
      </c>
      <c r="D4" s="344">
        <v>121153900000</v>
      </c>
      <c r="E4" s="344">
        <v>27291299000</v>
      </c>
      <c r="F4" s="344">
        <v>32265551000</v>
      </c>
      <c r="G4" s="344">
        <v>34694552000</v>
      </c>
      <c r="H4" s="344">
        <v>33957347000</v>
      </c>
      <c r="I4" s="344">
        <v>128208749000</v>
      </c>
      <c r="J4" s="344">
        <v>29565701000</v>
      </c>
      <c r="K4" s="344">
        <v>11719245000</v>
      </c>
      <c r="L4" s="344">
        <v>9036552000</v>
      </c>
      <c r="M4" s="344">
        <v>8809904000</v>
      </c>
      <c r="N4"/>
      <c r="O4"/>
      <c r="P4"/>
      <c r="Q4"/>
      <c r="R4"/>
      <c r="S4"/>
      <c r="T4" s="172"/>
      <c r="U4" s="334"/>
      <c r="V4" s="334"/>
      <c r="W4" s="334"/>
      <c r="Y4" s="334"/>
      <c r="Z4" s="334"/>
      <c r="AA4" s="334"/>
    </row>
    <row r="5" spans="1:30" s="170" customFormat="1" ht="15" customHeight="1">
      <c r="A5" s="343" t="s">
        <v>2</v>
      </c>
      <c r="B5" s="343" t="s">
        <v>210</v>
      </c>
      <c r="C5" s="344">
        <v>71958532000</v>
      </c>
      <c r="D5" s="344">
        <v>75504280000</v>
      </c>
      <c r="E5" s="344">
        <v>16015537000</v>
      </c>
      <c r="F5" s="344">
        <v>19577450000</v>
      </c>
      <c r="G5" s="344">
        <v>22270490000</v>
      </c>
      <c r="H5" s="344">
        <v>20541258000</v>
      </c>
      <c r="I5" s="344">
        <v>78404735000</v>
      </c>
      <c r="J5" s="344">
        <v>16534469000</v>
      </c>
      <c r="K5" s="344">
        <v>6274253000</v>
      </c>
      <c r="L5" s="344">
        <v>5384074000</v>
      </c>
      <c r="M5" s="344">
        <v>4876142000</v>
      </c>
      <c r="N5"/>
      <c r="O5"/>
      <c r="P5"/>
      <c r="Q5"/>
      <c r="R5"/>
      <c r="S5"/>
      <c r="T5" s="172"/>
      <c r="U5" s="169"/>
      <c r="V5" s="169"/>
      <c r="W5" s="169"/>
      <c r="X5" s="169"/>
      <c r="Y5" s="169"/>
      <c r="Z5" s="169"/>
      <c r="AA5" s="169"/>
      <c r="AB5" s="169"/>
      <c r="AC5" s="169"/>
      <c r="AD5" s="169"/>
    </row>
    <row r="6" spans="1:30" s="170" customFormat="1" ht="15" customHeight="1">
      <c r="A6" s="343" t="s">
        <v>3</v>
      </c>
      <c r="B6" s="343" t="s">
        <v>211</v>
      </c>
      <c r="C6" s="344">
        <v>9419976000</v>
      </c>
      <c r="D6" s="344">
        <v>10281156000</v>
      </c>
      <c r="E6" s="344">
        <v>1887986000</v>
      </c>
      <c r="F6" s="344">
        <v>2984189000</v>
      </c>
      <c r="G6" s="344">
        <v>1739172000</v>
      </c>
      <c r="H6" s="344">
        <v>1896950000</v>
      </c>
      <c r="I6" s="344">
        <v>8508297000</v>
      </c>
      <c r="J6" s="344">
        <v>1929248000</v>
      </c>
      <c r="K6" s="344">
        <v>627175000</v>
      </c>
      <c r="L6" s="344">
        <v>680660000</v>
      </c>
      <c r="M6" s="344">
        <v>621413000</v>
      </c>
      <c r="N6"/>
      <c r="O6"/>
      <c r="P6"/>
      <c r="Q6"/>
      <c r="R6"/>
      <c r="S6"/>
      <c r="T6" s="172"/>
      <c r="U6" s="169"/>
      <c r="V6" s="169"/>
      <c r="W6" s="169"/>
      <c r="X6" s="169"/>
      <c r="Y6" s="169"/>
      <c r="Z6" s="169"/>
      <c r="AA6" s="169"/>
      <c r="AB6" s="169"/>
      <c r="AC6" s="169"/>
      <c r="AD6" s="169"/>
    </row>
    <row r="7" spans="1:30" ht="15" customHeight="1">
      <c r="A7" s="342" t="s">
        <v>4</v>
      </c>
      <c r="B7" s="342" t="s">
        <v>321</v>
      </c>
      <c r="C7" s="345">
        <v>2231999000</v>
      </c>
      <c r="D7" s="345">
        <v>2014588000</v>
      </c>
      <c r="E7" s="345">
        <v>20371000</v>
      </c>
      <c r="F7" s="345">
        <v>0</v>
      </c>
      <c r="G7" s="345">
        <v>0</v>
      </c>
      <c r="H7" s="345">
        <v>0</v>
      </c>
      <c r="I7" s="345">
        <v>20371000</v>
      </c>
      <c r="J7" s="345">
        <v>0</v>
      </c>
      <c r="K7" s="345">
        <v>0</v>
      </c>
      <c r="L7" s="345">
        <v>0</v>
      </c>
      <c r="M7" s="345">
        <v>0</v>
      </c>
      <c r="N7"/>
      <c r="O7"/>
      <c r="P7"/>
      <c r="Q7"/>
      <c r="R7"/>
      <c r="S7"/>
      <c r="T7"/>
      <c r="U7" s="3"/>
      <c r="V7" s="3"/>
      <c r="W7" s="3"/>
      <c r="X7" s="3"/>
      <c r="Y7" s="3"/>
      <c r="Z7" s="3"/>
      <c r="AA7" s="3"/>
      <c r="AB7" s="3"/>
      <c r="AC7" s="3"/>
      <c r="AD7" s="3"/>
    </row>
    <row r="8" spans="1:30" ht="15" customHeight="1">
      <c r="A8" s="342" t="s">
        <v>5</v>
      </c>
      <c r="B8" s="342" t="s">
        <v>322</v>
      </c>
      <c r="C8" s="345">
        <v>7187977000</v>
      </c>
      <c r="D8" s="345">
        <v>8266568000</v>
      </c>
      <c r="E8" s="345">
        <v>1867615000</v>
      </c>
      <c r="F8" s="345">
        <v>2984189000</v>
      </c>
      <c r="G8" s="345">
        <v>1739172000</v>
      </c>
      <c r="H8" s="345">
        <v>1896950000</v>
      </c>
      <c r="I8" s="345">
        <v>8487926000</v>
      </c>
      <c r="J8" s="345">
        <v>1929248000</v>
      </c>
      <c r="K8" s="345">
        <v>627175000</v>
      </c>
      <c r="L8" s="345">
        <v>680660000</v>
      </c>
      <c r="M8" s="345">
        <v>621413000</v>
      </c>
      <c r="N8"/>
      <c r="O8"/>
      <c r="P8"/>
      <c r="Q8"/>
      <c r="R8"/>
      <c r="S8"/>
      <c r="T8"/>
      <c r="U8" s="4"/>
      <c r="V8" s="4"/>
      <c r="W8" s="4"/>
      <c r="X8" s="4"/>
      <c r="Y8" s="4"/>
      <c r="Z8" s="4"/>
      <c r="AA8" s="4"/>
      <c r="AB8" s="4"/>
      <c r="AC8" s="4"/>
      <c r="AD8" s="4"/>
    </row>
    <row r="9" spans="1:30" s="170" customFormat="1" ht="15" customHeight="1">
      <c r="A9" s="343" t="s">
        <v>6</v>
      </c>
      <c r="B9" s="343" t="s">
        <v>212</v>
      </c>
      <c r="C9" s="344">
        <v>184140000</v>
      </c>
      <c r="D9" s="344">
        <v>0</v>
      </c>
      <c r="E9" s="344">
        <v>0</v>
      </c>
      <c r="F9" s="344">
        <v>0</v>
      </c>
      <c r="G9" s="344">
        <v>2000</v>
      </c>
      <c r="H9" s="344">
        <v>-2000</v>
      </c>
      <c r="I9" s="344">
        <v>0</v>
      </c>
      <c r="J9" s="344">
        <v>0</v>
      </c>
      <c r="K9" s="344">
        <v>0</v>
      </c>
      <c r="L9" s="344">
        <v>0</v>
      </c>
      <c r="M9" s="344">
        <v>0</v>
      </c>
      <c r="N9"/>
      <c r="O9"/>
      <c r="P9"/>
      <c r="Q9"/>
      <c r="R9"/>
      <c r="S9"/>
      <c r="T9" s="172"/>
      <c r="U9" s="171"/>
      <c r="V9" s="171"/>
      <c r="W9" s="171"/>
      <c r="X9" s="171"/>
      <c r="Y9" s="171"/>
      <c r="Z9" s="171"/>
      <c r="AA9" s="171"/>
      <c r="AB9" s="171"/>
      <c r="AC9" s="171"/>
      <c r="AD9" s="171"/>
    </row>
    <row r="10" spans="1:30" s="170" customFormat="1" ht="15" customHeight="1">
      <c r="A10" s="343" t="s">
        <v>7</v>
      </c>
      <c r="B10" s="343" t="s">
        <v>213</v>
      </c>
      <c r="C10" s="344">
        <v>61665999000</v>
      </c>
      <c r="D10" s="344">
        <v>64568119000</v>
      </c>
      <c r="E10" s="344">
        <v>13944570000</v>
      </c>
      <c r="F10" s="344">
        <v>16408408000</v>
      </c>
      <c r="G10" s="344">
        <v>20349588000</v>
      </c>
      <c r="H10" s="344">
        <v>18458589000</v>
      </c>
      <c r="I10" s="344">
        <v>69161155000</v>
      </c>
      <c r="J10" s="344">
        <v>14419706000</v>
      </c>
      <c r="K10" s="344">
        <v>5592103000</v>
      </c>
      <c r="L10" s="344">
        <v>4642429000</v>
      </c>
      <c r="M10" s="344">
        <v>4185174000</v>
      </c>
      <c r="N10"/>
      <c r="O10"/>
      <c r="P10"/>
      <c r="Q10"/>
      <c r="R10"/>
      <c r="S10"/>
      <c r="T10" s="172"/>
      <c r="U10" s="171"/>
      <c r="V10" s="171"/>
      <c r="W10" s="171"/>
      <c r="X10" s="171"/>
      <c r="Y10" s="171"/>
      <c r="Z10" s="171"/>
      <c r="AA10" s="171"/>
      <c r="AB10" s="171"/>
      <c r="AC10" s="171"/>
      <c r="AD10" s="171"/>
    </row>
    <row r="11" spans="1:30" ht="15" customHeight="1">
      <c r="A11" s="342" t="s">
        <v>8</v>
      </c>
      <c r="B11" s="342" t="s">
        <v>214</v>
      </c>
      <c r="C11" s="345">
        <v>45412428000</v>
      </c>
      <c r="D11" s="345">
        <v>47810138000</v>
      </c>
      <c r="E11" s="345">
        <v>10468237000</v>
      </c>
      <c r="F11" s="345">
        <v>11988345000</v>
      </c>
      <c r="G11" s="345">
        <v>15121887000</v>
      </c>
      <c r="H11" s="345">
        <v>13987919000</v>
      </c>
      <c r="I11" s="345">
        <v>51566388000</v>
      </c>
      <c r="J11" s="345">
        <v>10758547000</v>
      </c>
      <c r="K11" s="345">
        <v>4279436000</v>
      </c>
      <c r="L11" s="345">
        <v>3531138000</v>
      </c>
      <c r="M11" s="345">
        <v>2947973000</v>
      </c>
      <c r="N11"/>
      <c r="O11"/>
      <c r="P11"/>
      <c r="Q11"/>
      <c r="R11"/>
      <c r="S11"/>
      <c r="T11"/>
      <c r="U11" s="4"/>
      <c r="V11" s="4"/>
      <c r="W11" s="4"/>
      <c r="X11" s="4"/>
      <c r="Y11" s="4"/>
      <c r="Z11" s="4"/>
      <c r="AA11" s="4"/>
      <c r="AB11" s="4"/>
      <c r="AC11" s="4"/>
      <c r="AD11" s="4"/>
    </row>
    <row r="12" spans="1:30" ht="15" customHeight="1">
      <c r="A12" s="342" t="s">
        <v>9</v>
      </c>
      <c r="B12" s="342" t="s">
        <v>215</v>
      </c>
      <c r="C12" s="345">
        <v>45218467000</v>
      </c>
      <c r="D12" s="345">
        <v>47616661000</v>
      </c>
      <c r="E12" s="345">
        <v>10464930000</v>
      </c>
      <c r="F12" s="345">
        <v>11987325000</v>
      </c>
      <c r="G12" s="345">
        <v>15121833000</v>
      </c>
      <c r="H12" s="345">
        <v>13987590000</v>
      </c>
      <c r="I12" s="345">
        <v>51561678000</v>
      </c>
      <c r="J12" s="345">
        <v>10758472000</v>
      </c>
      <c r="K12" s="345">
        <v>4279405000</v>
      </c>
      <c r="L12" s="345">
        <v>3531117000</v>
      </c>
      <c r="M12" s="345">
        <v>2947950000</v>
      </c>
      <c r="N12"/>
      <c r="O12"/>
      <c r="P12"/>
      <c r="Q12"/>
      <c r="R12"/>
      <c r="S12"/>
      <c r="T12"/>
      <c r="U12" s="4"/>
      <c r="V12" s="4"/>
      <c r="W12" s="4"/>
      <c r="X12" s="4"/>
      <c r="Y12" s="4"/>
      <c r="Z12" s="4"/>
      <c r="AA12" s="4"/>
      <c r="AB12" s="4"/>
      <c r="AC12" s="4"/>
      <c r="AD12" s="4"/>
    </row>
    <row r="13" spans="1:30" ht="15" customHeight="1">
      <c r="A13" s="342" t="s">
        <v>10</v>
      </c>
      <c r="B13" s="342" t="s">
        <v>216</v>
      </c>
      <c r="C13" s="345">
        <v>193961000</v>
      </c>
      <c r="D13" s="345">
        <v>193477000</v>
      </c>
      <c r="E13" s="345">
        <v>3307000</v>
      </c>
      <c r="F13" s="345">
        <v>1020000</v>
      </c>
      <c r="G13" s="345">
        <v>54000</v>
      </c>
      <c r="H13" s="345">
        <v>329000</v>
      </c>
      <c r="I13" s="345">
        <v>4710000</v>
      </c>
      <c r="J13" s="345">
        <v>75000</v>
      </c>
      <c r="K13" s="345">
        <v>31000</v>
      </c>
      <c r="L13" s="345">
        <v>21000</v>
      </c>
      <c r="M13" s="345">
        <v>23000</v>
      </c>
      <c r="N13"/>
      <c r="O13"/>
      <c r="P13"/>
      <c r="Q13"/>
      <c r="R13"/>
      <c r="S13"/>
      <c r="T13"/>
      <c r="U13" s="4"/>
      <c r="V13" s="4"/>
      <c r="W13" s="4"/>
      <c r="X13" s="4"/>
      <c r="Y13" s="4"/>
      <c r="Z13" s="4"/>
      <c r="AA13" s="4"/>
      <c r="AB13" s="4"/>
      <c r="AC13" s="4"/>
      <c r="AD13" s="4"/>
    </row>
    <row r="14" spans="1:30" ht="15" customHeight="1">
      <c r="A14" s="342" t="s">
        <v>11</v>
      </c>
      <c r="B14" s="342" t="s">
        <v>217</v>
      </c>
      <c r="C14" s="345">
        <v>14752335000</v>
      </c>
      <c r="D14" s="345">
        <v>15143118000</v>
      </c>
      <c r="E14" s="345">
        <v>3116190000</v>
      </c>
      <c r="F14" s="345">
        <v>4022494000</v>
      </c>
      <c r="G14" s="345">
        <v>4840285000</v>
      </c>
      <c r="H14" s="345">
        <v>3893172000</v>
      </c>
      <c r="I14" s="345">
        <v>15872141000</v>
      </c>
      <c r="J14" s="345">
        <v>3259216000</v>
      </c>
      <c r="K14" s="345">
        <v>1179637000</v>
      </c>
      <c r="L14" s="345">
        <v>973145000</v>
      </c>
      <c r="M14" s="345">
        <v>1106434000</v>
      </c>
      <c r="N14"/>
      <c r="O14"/>
      <c r="P14"/>
      <c r="Q14"/>
      <c r="R14"/>
      <c r="S14"/>
      <c r="T14"/>
      <c r="U14" s="4"/>
      <c r="V14" s="4"/>
      <c r="W14" s="4"/>
      <c r="X14" s="4"/>
      <c r="Y14" s="4"/>
      <c r="Z14" s="4"/>
      <c r="AA14" s="4"/>
      <c r="AB14" s="4"/>
      <c r="AC14" s="4"/>
      <c r="AD14" s="4"/>
    </row>
    <row r="15" spans="1:30" ht="15" customHeight="1">
      <c r="A15" s="342" t="s">
        <v>12</v>
      </c>
      <c r="B15" s="342" t="s">
        <v>323</v>
      </c>
      <c r="C15" s="345">
        <v>998857564.20000005</v>
      </c>
      <c r="D15" s="345">
        <v>1190631454.8</v>
      </c>
      <c r="E15" s="345">
        <v>240287090.91000003</v>
      </c>
      <c r="F15" s="345">
        <v>353104150.73000002</v>
      </c>
      <c r="G15" s="345">
        <v>310990070.66000003</v>
      </c>
      <c r="H15" s="345">
        <v>293948506.89999998</v>
      </c>
      <c r="I15" s="345">
        <v>1198329819.2</v>
      </c>
      <c r="J15" s="345">
        <v>243557932.53999999</v>
      </c>
      <c r="K15" s="345">
        <v>69952133.989999995</v>
      </c>
      <c r="L15" s="345">
        <v>85708383.329999998</v>
      </c>
      <c r="M15" s="345">
        <v>87897415.219999999</v>
      </c>
      <c r="N15"/>
      <c r="O15"/>
      <c r="P15"/>
      <c r="Q15"/>
      <c r="R15"/>
      <c r="S15"/>
      <c r="T15"/>
      <c r="U15" s="4"/>
      <c r="V15" s="4"/>
      <c r="W15" s="4"/>
      <c r="X15" s="4"/>
      <c r="Y15" s="4"/>
      <c r="Z15" s="4"/>
      <c r="AA15" s="4"/>
      <c r="AB15" s="4"/>
      <c r="AC15" s="4"/>
      <c r="AD15" s="4"/>
    </row>
    <row r="16" spans="1:30" ht="15" customHeight="1">
      <c r="A16" s="342" t="s">
        <v>13</v>
      </c>
      <c r="B16" s="342" t="s">
        <v>324</v>
      </c>
      <c r="C16" s="345">
        <v>8155333694.5500002</v>
      </c>
      <c r="D16" s="345">
        <v>8427751277.0200005</v>
      </c>
      <c r="E16" s="345">
        <v>1744995917.24</v>
      </c>
      <c r="F16" s="345">
        <v>2079364078.0900002</v>
      </c>
      <c r="G16" s="345">
        <v>2602152385.0500002</v>
      </c>
      <c r="H16" s="345">
        <v>2200937539.7399998</v>
      </c>
      <c r="I16" s="345">
        <v>8627449920.1200008</v>
      </c>
      <c r="J16" s="345">
        <v>1810104429.3900001</v>
      </c>
      <c r="K16" s="345">
        <v>640074437.14999998</v>
      </c>
      <c r="L16" s="345">
        <v>551660961.34000003</v>
      </c>
      <c r="M16" s="345">
        <v>618369030.89999998</v>
      </c>
      <c r="N16"/>
      <c r="O16"/>
      <c r="P16"/>
      <c r="Q16"/>
      <c r="R16"/>
      <c r="S16"/>
      <c r="T16"/>
    </row>
    <row r="17" spans="1:20" ht="15" customHeight="1">
      <c r="A17" s="342" t="s">
        <v>14</v>
      </c>
      <c r="B17" s="342" t="s">
        <v>325</v>
      </c>
      <c r="C17" s="345">
        <v>257600400.44999999</v>
      </c>
      <c r="D17" s="345">
        <v>255341235.18000001</v>
      </c>
      <c r="E17" s="345">
        <v>56288727.740000002</v>
      </c>
      <c r="F17" s="345">
        <v>66573407.310000002</v>
      </c>
      <c r="G17" s="345">
        <v>95975624.140000001</v>
      </c>
      <c r="H17" s="345">
        <v>78728019.900000006</v>
      </c>
      <c r="I17" s="345">
        <v>297565779.08999997</v>
      </c>
      <c r="J17" s="345">
        <v>56934271.289999999</v>
      </c>
      <c r="K17" s="345">
        <v>25910967.640000001</v>
      </c>
      <c r="L17" s="345">
        <v>15361110.130000001</v>
      </c>
      <c r="M17" s="345">
        <v>15662193.52</v>
      </c>
      <c r="N17"/>
      <c r="O17"/>
      <c r="P17"/>
      <c r="Q17"/>
      <c r="R17"/>
      <c r="S17"/>
      <c r="T17"/>
    </row>
    <row r="18" spans="1:20" ht="15" customHeight="1">
      <c r="A18" s="342" t="s">
        <v>15</v>
      </c>
      <c r="B18" s="342" t="s">
        <v>326</v>
      </c>
      <c r="C18" s="345">
        <v>620045686.62</v>
      </c>
      <c r="D18" s="345">
        <v>640712441.95000005</v>
      </c>
      <c r="E18" s="345">
        <v>90847271.189999998</v>
      </c>
      <c r="F18" s="345">
        <v>164328056.37</v>
      </c>
      <c r="G18" s="345">
        <v>261640087.18000001</v>
      </c>
      <c r="H18" s="345">
        <v>148158401.18000001</v>
      </c>
      <c r="I18" s="345">
        <v>664973815.91999996</v>
      </c>
      <c r="J18" s="345">
        <v>82967473.25</v>
      </c>
      <c r="K18" s="345">
        <v>25790531.129999999</v>
      </c>
      <c r="L18" s="345">
        <v>27091460.399999999</v>
      </c>
      <c r="M18" s="345">
        <v>30085481.719999999</v>
      </c>
      <c r="N18"/>
      <c r="O18"/>
      <c r="P18"/>
      <c r="Q18"/>
      <c r="R18"/>
      <c r="S18"/>
      <c r="T18"/>
    </row>
    <row r="19" spans="1:20" ht="15" customHeight="1">
      <c r="A19" s="342" t="s">
        <v>16</v>
      </c>
      <c r="B19" s="342" t="s">
        <v>327</v>
      </c>
      <c r="C19" s="345">
        <v>122635133.70999999</v>
      </c>
      <c r="D19" s="345">
        <v>134014564.17</v>
      </c>
      <c r="E19" s="345">
        <v>21758935.739999998</v>
      </c>
      <c r="F19" s="345">
        <v>33404842.539999999</v>
      </c>
      <c r="G19" s="345">
        <v>52483153.399999999</v>
      </c>
      <c r="H19" s="345">
        <v>39284206.719999999</v>
      </c>
      <c r="I19" s="345">
        <v>146931138.40000001</v>
      </c>
      <c r="J19" s="345">
        <v>23773039.370000001</v>
      </c>
      <c r="K19" s="345">
        <v>8628440.6699999999</v>
      </c>
      <c r="L19" s="345">
        <v>7364881.6299999999</v>
      </c>
      <c r="M19" s="345">
        <v>7779717.0700000003</v>
      </c>
      <c r="N19"/>
      <c r="O19"/>
      <c r="P19"/>
      <c r="Q19"/>
      <c r="R19"/>
      <c r="S19"/>
      <c r="T19"/>
    </row>
    <row r="20" spans="1:20" ht="15" customHeight="1">
      <c r="A20" s="342" t="s">
        <v>17</v>
      </c>
      <c r="B20" s="342" t="s">
        <v>328</v>
      </c>
      <c r="C20" s="345">
        <v>4475285809.9399996</v>
      </c>
      <c r="D20" s="345">
        <v>4374029706.5299997</v>
      </c>
      <c r="E20" s="345">
        <v>937865763.62</v>
      </c>
      <c r="F20" s="345">
        <v>1297014938.55</v>
      </c>
      <c r="G20" s="345">
        <v>1481096419.8599999</v>
      </c>
      <c r="H20" s="345">
        <v>1097809558.7</v>
      </c>
      <c r="I20" s="345">
        <v>4813786680.7299995</v>
      </c>
      <c r="J20" s="345">
        <v>1014523504.37</v>
      </c>
      <c r="K20" s="345">
        <v>399882146.17000002</v>
      </c>
      <c r="L20" s="345">
        <v>276391925.51999998</v>
      </c>
      <c r="M20" s="345">
        <v>338249432.68000001</v>
      </c>
      <c r="N20"/>
      <c r="O20"/>
      <c r="P20"/>
      <c r="Q20"/>
      <c r="R20"/>
      <c r="S20"/>
      <c r="T20"/>
    </row>
    <row r="21" spans="1:20" ht="15" customHeight="1">
      <c r="A21" s="342" t="s">
        <v>18</v>
      </c>
      <c r="B21" s="342" t="s">
        <v>329</v>
      </c>
      <c r="C21" s="345">
        <v>122530255.23999999</v>
      </c>
      <c r="D21" s="345">
        <v>120621730.78</v>
      </c>
      <c r="E21" s="345">
        <v>24143221.349999998</v>
      </c>
      <c r="F21" s="345">
        <v>28701465.389999997</v>
      </c>
      <c r="G21" s="345">
        <v>35944896.82</v>
      </c>
      <c r="H21" s="345">
        <v>34302436.5</v>
      </c>
      <c r="I21" s="345">
        <v>123092020.06</v>
      </c>
      <c r="J21" s="345">
        <v>27528517.370000001</v>
      </c>
      <c r="K21" s="345">
        <v>9570541.2599999998</v>
      </c>
      <c r="L21" s="345">
        <v>9564982.1899999995</v>
      </c>
      <c r="M21" s="345">
        <v>8392993.9199999999</v>
      </c>
      <c r="N21"/>
      <c r="O21"/>
      <c r="P21"/>
      <c r="Q21"/>
      <c r="R21"/>
      <c r="S21"/>
      <c r="T21"/>
    </row>
    <row r="22" spans="1:20" ht="15" customHeight="1">
      <c r="A22" s="342" t="s">
        <v>19</v>
      </c>
      <c r="B22" s="342" t="s">
        <v>330</v>
      </c>
      <c r="C22" s="345">
        <v>46764.44</v>
      </c>
      <c r="D22" s="345">
        <v>15881.63</v>
      </c>
      <c r="E22" s="345">
        <v>3143.4700000000003</v>
      </c>
      <c r="F22" s="345">
        <v>2564.9699999999998</v>
      </c>
      <c r="G22" s="345">
        <v>2847.44</v>
      </c>
      <c r="H22" s="345">
        <v>3061.2200000000003</v>
      </c>
      <c r="I22" s="345">
        <v>11617.1</v>
      </c>
      <c r="J22" s="345">
        <v>-173283.69</v>
      </c>
      <c r="K22" s="345">
        <v>-172140.24</v>
      </c>
      <c r="L22" s="345">
        <v>874.08</v>
      </c>
      <c r="M22" s="345">
        <v>-2017.53</v>
      </c>
      <c r="N22"/>
      <c r="O22"/>
      <c r="P22"/>
      <c r="Q22"/>
      <c r="R22"/>
      <c r="S22"/>
      <c r="T22"/>
    </row>
    <row r="23" spans="1:20" s="170" customFormat="1" ht="15" customHeight="1">
      <c r="A23" s="343" t="s">
        <v>20</v>
      </c>
      <c r="B23" s="343" t="s">
        <v>218</v>
      </c>
      <c r="C23" s="344">
        <v>404876000</v>
      </c>
      <c r="D23" s="344">
        <v>382659000</v>
      </c>
      <c r="E23" s="344">
        <v>84143000</v>
      </c>
      <c r="F23" s="344">
        <v>84837000</v>
      </c>
      <c r="G23" s="344">
        <v>91895000</v>
      </c>
      <c r="H23" s="344">
        <v>88871000</v>
      </c>
      <c r="I23" s="344">
        <v>349746000</v>
      </c>
      <c r="J23" s="344">
        <v>90506000</v>
      </c>
      <c r="K23" s="344">
        <v>24320000</v>
      </c>
      <c r="L23" s="344">
        <v>31129000</v>
      </c>
      <c r="M23" s="344">
        <v>35057000</v>
      </c>
      <c r="N23"/>
      <c r="O23"/>
      <c r="P23"/>
      <c r="Q23"/>
      <c r="R23"/>
      <c r="S23"/>
      <c r="T23" s="172"/>
    </row>
    <row r="24" spans="1:20" s="170" customFormat="1" ht="15" customHeight="1">
      <c r="A24" s="343" t="s">
        <v>21</v>
      </c>
      <c r="B24" s="343" t="s">
        <v>219</v>
      </c>
      <c r="C24" s="344">
        <v>283541000</v>
      </c>
      <c r="D24" s="344">
        <v>272346000</v>
      </c>
      <c r="E24" s="344">
        <v>98838000</v>
      </c>
      <c r="F24" s="344">
        <v>100016000</v>
      </c>
      <c r="G24" s="344">
        <v>89833000</v>
      </c>
      <c r="H24" s="344">
        <v>96850000</v>
      </c>
      <c r="I24" s="344">
        <v>385537000</v>
      </c>
      <c r="J24" s="344">
        <v>95009000</v>
      </c>
      <c r="K24" s="344">
        <v>30655000</v>
      </c>
      <c r="L24" s="344">
        <v>29856000</v>
      </c>
      <c r="M24" s="344">
        <v>34498000</v>
      </c>
      <c r="N24"/>
      <c r="O24"/>
      <c r="P24"/>
      <c r="Q24"/>
      <c r="R24"/>
      <c r="S24"/>
      <c r="T24" s="172"/>
    </row>
    <row r="25" spans="1:20" s="170" customFormat="1" ht="15" customHeight="1">
      <c r="A25" s="343" t="s">
        <v>22</v>
      </c>
      <c r="B25" s="343" t="s">
        <v>220</v>
      </c>
      <c r="C25" s="344">
        <v>22194307000</v>
      </c>
      <c r="D25" s="344">
        <v>23206071000</v>
      </c>
      <c r="E25" s="344">
        <v>5991256000</v>
      </c>
      <c r="F25" s="344">
        <v>6173249000</v>
      </c>
      <c r="G25" s="344">
        <v>6354157000</v>
      </c>
      <c r="H25" s="344">
        <v>6388505000</v>
      </c>
      <c r="I25" s="344">
        <v>24907167000</v>
      </c>
      <c r="J25" s="344">
        <v>5985354000</v>
      </c>
      <c r="K25" s="344">
        <v>2110118000</v>
      </c>
      <c r="L25" s="344">
        <v>1958923000</v>
      </c>
      <c r="M25" s="344">
        <v>1916313000</v>
      </c>
      <c r="N25"/>
      <c r="O25"/>
      <c r="P25"/>
      <c r="Q25"/>
      <c r="R25"/>
      <c r="S25"/>
      <c r="T25" s="172"/>
    </row>
    <row r="26" spans="1:20" s="170" customFormat="1" ht="15" customHeight="1">
      <c r="A26" s="343" t="s">
        <v>23</v>
      </c>
      <c r="B26" s="343" t="s">
        <v>331</v>
      </c>
      <c r="C26" s="344">
        <v>22194307000</v>
      </c>
      <c r="D26" s="344">
        <v>23206071000</v>
      </c>
      <c r="E26" s="344">
        <v>5991256000</v>
      </c>
      <c r="F26" s="344">
        <v>6173249000</v>
      </c>
      <c r="G26" s="344">
        <v>6354157000</v>
      </c>
      <c r="H26" s="344">
        <v>6388505000</v>
      </c>
      <c r="I26" s="344">
        <v>24907167000</v>
      </c>
      <c r="J26" s="344">
        <v>5985354000</v>
      </c>
      <c r="K26" s="344">
        <v>2110118000</v>
      </c>
      <c r="L26" s="344">
        <v>1958923000</v>
      </c>
      <c r="M26" s="344">
        <v>1916313000</v>
      </c>
      <c r="N26"/>
      <c r="O26"/>
      <c r="P26"/>
      <c r="Q26"/>
      <c r="R26"/>
      <c r="S26"/>
      <c r="T26" s="172"/>
    </row>
    <row r="27" spans="1:20" ht="15" customHeight="1">
      <c r="A27" s="342" t="s">
        <v>24</v>
      </c>
      <c r="B27" s="342" t="s">
        <v>332</v>
      </c>
      <c r="C27" s="345">
        <v>18560814000</v>
      </c>
      <c r="D27" s="345">
        <v>19534089000</v>
      </c>
      <c r="E27" s="345">
        <v>5075480000</v>
      </c>
      <c r="F27" s="345">
        <v>5227461000</v>
      </c>
      <c r="G27" s="345">
        <v>5364600000</v>
      </c>
      <c r="H27" s="345">
        <v>5420298000</v>
      </c>
      <c r="I27" s="345">
        <v>21087839000</v>
      </c>
      <c r="J27" s="345">
        <v>5383235000</v>
      </c>
      <c r="K27" s="345">
        <v>1796440000</v>
      </c>
      <c r="L27" s="345">
        <v>1810983000</v>
      </c>
      <c r="M27" s="345">
        <v>1775812000</v>
      </c>
      <c r="N27"/>
      <c r="O27"/>
      <c r="P27"/>
      <c r="Q27"/>
      <c r="R27"/>
      <c r="S27"/>
      <c r="T27"/>
    </row>
    <row r="28" spans="1:20">
      <c r="A28" s="342" t="s">
        <v>25</v>
      </c>
      <c r="B28" s="342" t="s">
        <v>333</v>
      </c>
      <c r="C28" s="345">
        <v>2948134000</v>
      </c>
      <c r="D28" s="345">
        <v>2942819000</v>
      </c>
      <c r="E28" s="345">
        <v>735032000</v>
      </c>
      <c r="F28" s="345">
        <v>766860000</v>
      </c>
      <c r="G28" s="345">
        <v>808601000</v>
      </c>
      <c r="H28" s="345">
        <v>783337000</v>
      </c>
      <c r="I28" s="345">
        <v>3093830000</v>
      </c>
      <c r="J28" s="345">
        <v>430323000</v>
      </c>
      <c r="K28" s="345">
        <v>254732000</v>
      </c>
      <c r="L28" s="345">
        <v>88084000</v>
      </c>
      <c r="M28" s="345">
        <v>87507000</v>
      </c>
      <c r="N28"/>
      <c r="O28"/>
      <c r="P28"/>
      <c r="Q28"/>
      <c r="R28"/>
      <c r="S28"/>
      <c r="T28"/>
    </row>
    <row r="29" spans="1:20">
      <c r="A29" s="342" t="s">
        <v>26</v>
      </c>
      <c r="B29" s="342" t="s">
        <v>334</v>
      </c>
      <c r="C29" s="345">
        <v>685359000</v>
      </c>
      <c r="D29" s="345">
        <v>729163000</v>
      </c>
      <c r="E29" s="345">
        <v>180744000</v>
      </c>
      <c r="F29" s="345">
        <v>178928000</v>
      </c>
      <c r="G29" s="345">
        <v>180956000</v>
      </c>
      <c r="H29" s="345">
        <v>184870000</v>
      </c>
      <c r="I29" s="345">
        <v>725498000</v>
      </c>
      <c r="J29" s="345">
        <v>171796000</v>
      </c>
      <c r="K29" s="345">
        <v>58946000</v>
      </c>
      <c r="L29" s="345">
        <v>59856000</v>
      </c>
      <c r="M29" s="345">
        <v>52994000</v>
      </c>
      <c r="N29"/>
      <c r="O29"/>
      <c r="P29"/>
      <c r="Q29"/>
      <c r="R29"/>
      <c r="S29"/>
      <c r="T29"/>
    </row>
    <row r="30" spans="1:20">
      <c r="A30" s="342" t="s">
        <v>27</v>
      </c>
      <c r="B30" s="342" t="s">
        <v>335</v>
      </c>
      <c r="C30" s="345">
        <v>0</v>
      </c>
      <c r="D30" s="345">
        <v>0</v>
      </c>
      <c r="E30" s="345">
        <v>0</v>
      </c>
      <c r="F30" s="345">
        <v>0</v>
      </c>
      <c r="G30" s="345">
        <v>0</v>
      </c>
      <c r="H30" s="345">
        <v>0</v>
      </c>
      <c r="I30" s="345">
        <v>0</v>
      </c>
      <c r="J30" s="345">
        <v>0</v>
      </c>
      <c r="K30" s="345">
        <v>0</v>
      </c>
      <c r="L30" s="345">
        <v>0</v>
      </c>
      <c r="M30" s="345">
        <v>0</v>
      </c>
      <c r="N30"/>
      <c r="O30"/>
      <c r="P30"/>
      <c r="Q30"/>
      <c r="R30"/>
      <c r="S30"/>
      <c r="T30"/>
    </row>
    <row r="31" spans="1:20" s="170" customFormat="1">
      <c r="A31" s="343" t="s">
        <v>28</v>
      </c>
      <c r="B31" s="343" t="s">
        <v>221</v>
      </c>
      <c r="C31" s="344">
        <v>13923159000</v>
      </c>
      <c r="D31" s="344">
        <v>13747584000</v>
      </c>
      <c r="E31" s="344">
        <v>3976585000</v>
      </c>
      <c r="F31" s="344">
        <v>4778530000</v>
      </c>
      <c r="G31" s="344">
        <v>3514703000</v>
      </c>
      <c r="H31" s="344">
        <v>4756220000</v>
      </c>
      <c r="I31" s="344">
        <v>17026038000</v>
      </c>
      <c r="J31" s="344">
        <v>5375916000</v>
      </c>
      <c r="K31" s="344">
        <v>2555285000</v>
      </c>
      <c r="L31" s="344">
        <v>1292284000</v>
      </c>
      <c r="M31" s="344">
        <v>1528347000</v>
      </c>
      <c r="N31"/>
      <c r="O31"/>
      <c r="P31"/>
      <c r="Q31"/>
      <c r="R31"/>
      <c r="S31"/>
      <c r="T31" s="172"/>
    </row>
    <row r="32" spans="1:20" s="170" customFormat="1">
      <c r="A32" s="343" t="s">
        <v>29</v>
      </c>
      <c r="B32" s="343" t="s">
        <v>222</v>
      </c>
      <c r="C32" s="344">
        <v>8312740000</v>
      </c>
      <c r="D32" s="344">
        <v>8695965000</v>
      </c>
      <c r="E32" s="344">
        <v>1307921000</v>
      </c>
      <c r="F32" s="344">
        <v>1736322000</v>
      </c>
      <c r="G32" s="344">
        <v>2555202000</v>
      </c>
      <c r="H32" s="344">
        <v>2271364000</v>
      </c>
      <c r="I32" s="344">
        <v>7870809000</v>
      </c>
      <c r="J32" s="344">
        <v>1669962000</v>
      </c>
      <c r="K32" s="344">
        <v>779589000</v>
      </c>
      <c r="L32" s="344">
        <v>401271000</v>
      </c>
      <c r="M32" s="344">
        <v>489102000</v>
      </c>
      <c r="N32"/>
      <c r="O32"/>
      <c r="P32"/>
      <c r="Q32"/>
      <c r="R32"/>
      <c r="S32"/>
      <c r="T32" s="172"/>
    </row>
    <row r="33" spans="1:20" s="170" customFormat="1">
      <c r="A33" s="343" t="s">
        <v>30</v>
      </c>
      <c r="B33" s="343" t="s">
        <v>223</v>
      </c>
      <c r="C33" s="344">
        <v>3206513000</v>
      </c>
      <c r="D33" s="344">
        <v>2794826000</v>
      </c>
      <c r="E33" s="344">
        <v>266939000</v>
      </c>
      <c r="F33" s="344">
        <v>373862000</v>
      </c>
      <c r="G33" s="344">
        <v>904994000</v>
      </c>
      <c r="H33" s="344">
        <v>511315000</v>
      </c>
      <c r="I33" s="344">
        <v>2057110000</v>
      </c>
      <c r="J33" s="344">
        <v>542782000</v>
      </c>
      <c r="K33" s="344">
        <v>384602000</v>
      </c>
      <c r="L33" s="344">
        <v>49074000</v>
      </c>
      <c r="M33" s="344">
        <v>109106000</v>
      </c>
      <c r="N33"/>
      <c r="O33"/>
      <c r="P33"/>
      <c r="Q33"/>
      <c r="R33"/>
      <c r="S33"/>
      <c r="T33" s="172"/>
    </row>
    <row r="34" spans="1:20">
      <c r="A34" s="342" t="s">
        <v>31</v>
      </c>
      <c r="B34" s="342" t="s">
        <v>336</v>
      </c>
      <c r="C34" s="345">
        <v>492342000</v>
      </c>
      <c r="D34" s="345">
        <v>317305000</v>
      </c>
      <c r="E34" s="345">
        <v>11481000</v>
      </c>
      <c r="F34" s="345">
        <v>138391000</v>
      </c>
      <c r="G34" s="345">
        <v>12003000</v>
      </c>
      <c r="H34" s="345">
        <v>121153000</v>
      </c>
      <c r="I34" s="345">
        <v>283028000</v>
      </c>
      <c r="J34" s="345">
        <v>314597000</v>
      </c>
      <c r="K34" s="345">
        <v>306164000</v>
      </c>
      <c r="L34" s="345">
        <v>2996000</v>
      </c>
      <c r="M34" s="345">
        <v>5437000</v>
      </c>
      <c r="N34"/>
      <c r="O34"/>
      <c r="P34"/>
      <c r="Q34"/>
      <c r="R34"/>
      <c r="S34"/>
      <c r="T34"/>
    </row>
    <row r="35" spans="1:20">
      <c r="A35" s="342" t="s">
        <v>32</v>
      </c>
      <c r="B35" s="342" t="s">
        <v>337</v>
      </c>
      <c r="C35" s="345">
        <v>1469187000</v>
      </c>
      <c r="D35" s="345">
        <v>1369593000</v>
      </c>
      <c r="E35" s="345">
        <v>5909000</v>
      </c>
      <c r="F35" s="345">
        <v>71782000</v>
      </c>
      <c r="G35" s="345">
        <v>670250000</v>
      </c>
      <c r="H35" s="345">
        <v>31567000</v>
      </c>
      <c r="I35" s="345">
        <v>779508000</v>
      </c>
      <c r="J35" s="345">
        <v>44671000</v>
      </c>
      <c r="K35" s="345">
        <v>4151000</v>
      </c>
      <c r="L35" s="345">
        <v>0</v>
      </c>
      <c r="M35" s="345">
        <v>40520000</v>
      </c>
      <c r="N35"/>
      <c r="O35"/>
      <c r="P35"/>
      <c r="Q35"/>
      <c r="R35"/>
      <c r="S35"/>
      <c r="T35"/>
    </row>
    <row r="36" spans="1:20">
      <c r="A36" s="342" t="s">
        <v>33</v>
      </c>
      <c r="B36" s="342" t="s">
        <v>338</v>
      </c>
      <c r="C36" s="345">
        <v>0</v>
      </c>
      <c r="D36" s="345">
        <v>0</v>
      </c>
      <c r="E36" s="345">
        <v>0</v>
      </c>
      <c r="F36" s="345">
        <v>0</v>
      </c>
      <c r="G36" s="345">
        <v>0</v>
      </c>
      <c r="H36" s="345">
        <v>0</v>
      </c>
      <c r="I36" s="345">
        <v>0</v>
      </c>
      <c r="J36" s="345">
        <v>0</v>
      </c>
      <c r="K36" s="345">
        <v>0</v>
      </c>
      <c r="L36" s="345">
        <v>0</v>
      </c>
      <c r="M36" s="345">
        <v>0</v>
      </c>
      <c r="N36"/>
      <c r="O36"/>
      <c r="P36"/>
      <c r="Q36"/>
      <c r="R36"/>
      <c r="S36"/>
      <c r="T36"/>
    </row>
    <row r="37" spans="1:20">
      <c r="A37" s="342" t="s">
        <v>34</v>
      </c>
      <c r="B37" s="342" t="s">
        <v>339</v>
      </c>
      <c r="C37" s="345">
        <v>1244984000</v>
      </c>
      <c r="D37" s="345">
        <v>1107928000</v>
      </c>
      <c r="E37" s="345">
        <v>249549000</v>
      </c>
      <c r="F37" s="345">
        <v>163689000</v>
      </c>
      <c r="G37" s="345">
        <v>222741000</v>
      </c>
      <c r="H37" s="345">
        <v>358595000</v>
      </c>
      <c r="I37" s="345">
        <v>994574000</v>
      </c>
      <c r="J37" s="345">
        <v>183514000</v>
      </c>
      <c r="K37" s="345">
        <v>74287000</v>
      </c>
      <c r="L37" s="345">
        <v>46078000</v>
      </c>
      <c r="M37" s="345">
        <v>63149000</v>
      </c>
      <c r="N37"/>
      <c r="O37"/>
      <c r="P37"/>
      <c r="Q37"/>
      <c r="R37"/>
      <c r="S37"/>
      <c r="T37"/>
    </row>
    <row r="38" spans="1:20">
      <c r="A38" s="342" t="s">
        <v>35</v>
      </c>
      <c r="B38" s="342" t="s">
        <v>224</v>
      </c>
      <c r="C38" s="345">
        <v>3075323000</v>
      </c>
      <c r="D38" s="345">
        <v>3216359000</v>
      </c>
      <c r="E38" s="345">
        <v>528068000</v>
      </c>
      <c r="F38" s="345">
        <v>793168000</v>
      </c>
      <c r="G38" s="345">
        <v>1097950000</v>
      </c>
      <c r="H38" s="345">
        <v>960016000</v>
      </c>
      <c r="I38" s="345">
        <v>3379202000</v>
      </c>
      <c r="J38" s="345">
        <v>582372000</v>
      </c>
      <c r="K38" s="345">
        <v>196373000</v>
      </c>
      <c r="L38" s="345">
        <v>173191000</v>
      </c>
      <c r="M38" s="345">
        <v>212808000</v>
      </c>
      <c r="N38"/>
      <c r="O38"/>
      <c r="P38"/>
      <c r="Q38"/>
      <c r="R38"/>
      <c r="S38"/>
      <c r="T38"/>
    </row>
    <row r="39" spans="1:20">
      <c r="A39" s="342" t="s">
        <v>36</v>
      </c>
      <c r="B39" s="342" t="s">
        <v>340</v>
      </c>
      <c r="C39" s="345">
        <v>0</v>
      </c>
      <c r="D39" s="345">
        <v>0</v>
      </c>
      <c r="E39" s="345">
        <v>0</v>
      </c>
      <c r="F39" s="345">
        <v>0</v>
      </c>
      <c r="G39" s="345">
        <v>0</v>
      </c>
      <c r="H39" s="345">
        <v>0</v>
      </c>
      <c r="I39" s="345">
        <v>0</v>
      </c>
      <c r="J39" s="345">
        <v>0</v>
      </c>
      <c r="K39" s="345">
        <v>0</v>
      </c>
      <c r="L39" s="345">
        <v>0</v>
      </c>
      <c r="M39" s="345">
        <v>0</v>
      </c>
      <c r="N39"/>
      <c r="O39"/>
      <c r="P39"/>
      <c r="Q39"/>
      <c r="R39"/>
      <c r="S39"/>
      <c r="T39"/>
    </row>
    <row r="40" spans="1:20">
      <c r="A40" s="342" t="s">
        <v>37</v>
      </c>
      <c r="B40" s="342" t="s">
        <v>341</v>
      </c>
      <c r="C40" s="345">
        <v>982886000</v>
      </c>
      <c r="D40" s="345">
        <v>1008598000</v>
      </c>
      <c r="E40" s="345">
        <v>211847000</v>
      </c>
      <c r="F40" s="345">
        <v>348372000</v>
      </c>
      <c r="G40" s="345">
        <v>279928000</v>
      </c>
      <c r="H40" s="345">
        <v>279931000</v>
      </c>
      <c r="I40" s="345">
        <v>1120078000</v>
      </c>
      <c r="J40" s="345">
        <v>228656000</v>
      </c>
      <c r="K40" s="345">
        <v>75991000</v>
      </c>
      <c r="L40" s="345">
        <v>68754000</v>
      </c>
      <c r="M40" s="345">
        <v>83911000</v>
      </c>
      <c r="N40"/>
      <c r="O40"/>
      <c r="P40"/>
      <c r="Q40"/>
      <c r="R40"/>
      <c r="S40"/>
      <c r="T40"/>
    </row>
    <row r="41" spans="1:20">
      <c r="A41" s="342" t="s">
        <v>38</v>
      </c>
      <c r="B41" s="342" t="s">
        <v>342</v>
      </c>
      <c r="C41" s="345">
        <v>2092437000</v>
      </c>
      <c r="D41" s="345">
        <v>2207761000</v>
      </c>
      <c r="E41" s="345">
        <v>316221000</v>
      </c>
      <c r="F41" s="345">
        <v>444796000</v>
      </c>
      <c r="G41" s="345">
        <v>818022000</v>
      </c>
      <c r="H41" s="345">
        <v>680085000</v>
      </c>
      <c r="I41" s="345">
        <v>2259124000</v>
      </c>
      <c r="J41" s="345">
        <v>353716000</v>
      </c>
      <c r="K41" s="345">
        <v>120382000</v>
      </c>
      <c r="L41" s="345">
        <v>104437000</v>
      </c>
      <c r="M41" s="345">
        <v>128897000</v>
      </c>
      <c r="N41"/>
      <c r="O41"/>
      <c r="P41"/>
      <c r="Q41"/>
      <c r="R41"/>
      <c r="S41"/>
      <c r="T41"/>
    </row>
    <row r="42" spans="1:20" s="170" customFormat="1">
      <c r="A42" s="343" t="s">
        <v>39</v>
      </c>
      <c r="B42" s="343" t="s">
        <v>225</v>
      </c>
      <c r="C42" s="345">
        <v>530239000</v>
      </c>
      <c r="D42" s="345">
        <v>529247000</v>
      </c>
      <c r="E42" s="345">
        <v>123062000</v>
      </c>
      <c r="F42" s="345">
        <v>116467000</v>
      </c>
      <c r="G42" s="345">
        <v>138613000</v>
      </c>
      <c r="H42" s="345">
        <v>147193000</v>
      </c>
      <c r="I42" s="345">
        <v>525335000</v>
      </c>
      <c r="J42" s="345">
        <v>142537000</v>
      </c>
      <c r="K42" s="345">
        <v>44649000</v>
      </c>
      <c r="L42" s="345">
        <v>49258000</v>
      </c>
      <c r="M42" s="345">
        <v>48630000</v>
      </c>
      <c r="N42"/>
      <c r="O42"/>
      <c r="P42"/>
      <c r="Q42"/>
      <c r="R42"/>
      <c r="S42"/>
      <c r="T42" s="172"/>
    </row>
    <row r="43" spans="1:20" s="170" customFormat="1">
      <c r="A43" s="343" t="s">
        <v>40</v>
      </c>
      <c r="B43" s="343" t="s">
        <v>226</v>
      </c>
      <c r="C43" s="345">
        <v>71422000</v>
      </c>
      <c r="D43" s="345">
        <v>305181000</v>
      </c>
      <c r="E43" s="345">
        <v>11278000</v>
      </c>
      <c r="F43" s="345">
        <v>14154000</v>
      </c>
      <c r="G43" s="345">
        <v>62218000</v>
      </c>
      <c r="H43" s="345">
        <v>105762000</v>
      </c>
      <c r="I43" s="345">
        <v>193412000</v>
      </c>
      <c r="J43" s="345">
        <v>19986000</v>
      </c>
      <c r="K43" s="345">
        <v>9012000</v>
      </c>
      <c r="L43" s="345">
        <v>4556000</v>
      </c>
      <c r="M43" s="345">
        <v>6418000</v>
      </c>
      <c r="N43"/>
      <c r="O43"/>
      <c r="P43"/>
      <c r="Q43"/>
      <c r="R43"/>
      <c r="S43"/>
      <c r="T43" s="172"/>
    </row>
    <row r="44" spans="1:20" s="170" customFormat="1">
      <c r="A44" s="346" t="s">
        <v>41</v>
      </c>
      <c r="B44" s="346" t="s">
        <v>227</v>
      </c>
      <c r="C44" s="347">
        <v>1429243000</v>
      </c>
      <c r="D44" s="347">
        <v>1850352000</v>
      </c>
      <c r="E44" s="347">
        <v>378574000</v>
      </c>
      <c r="F44" s="347">
        <v>438671000</v>
      </c>
      <c r="G44" s="347">
        <v>351427000</v>
      </c>
      <c r="H44" s="347">
        <v>547078000</v>
      </c>
      <c r="I44" s="347">
        <v>1715750000</v>
      </c>
      <c r="J44" s="347">
        <v>382285000</v>
      </c>
      <c r="K44" s="347">
        <v>144953000</v>
      </c>
      <c r="L44" s="347">
        <v>125192000</v>
      </c>
      <c r="M44" s="347">
        <v>112140000</v>
      </c>
      <c r="N44"/>
      <c r="O44"/>
      <c r="P44"/>
      <c r="Q44"/>
      <c r="R44"/>
      <c r="S44"/>
      <c r="T44" s="172"/>
    </row>
    <row r="45" spans="1:20">
      <c r="A45" s="229"/>
      <c r="B45" s="229"/>
      <c r="C45" s="229"/>
      <c r="D45" s="229"/>
      <c r="E45" s="229"/>
      <c r="F45" s="229"/>
      <c r="G45" s="229"/>
      <c r="H45" s="229"/>
      <c r="I45" s="229"/>
      <c r="J45" s="229"/>
      <c r="K45" s="229"/>
      <c r="L45" s="229"/>
      <c r="M45" s="229"/>
      <c r="N45" s="229"/>
      <c r="O45" s="229"/>
      <c r="P45" s="229"/>
      <c r="Q45" s="229"/>
      <c r="R45" s="229"/>
      <c r="S45" s="229"/>
      <c r="T45" s="229"/>
    </row>
    <row r="46" spans="1:20" s="268" customFormat="1" ht="12.75">
      <c r="A46" s="374" t="s">
        <v>370</v>
      </c>
      <c r="B46" s="374"/>
      <c r="C46" s="374"/>
      <c r="D46" s="374"/>
      <c r="E46" s="374"/>
      <c r="F46" s="374"/>
      <c r="G46" s="374"/>
      <c r="H46" s="374"/>
      <c r="I46" s="374"/>
      <c r="J46" s="374"/>
      <c r="K46" s="374"/>
      <c r="L46" s="374"/>
      <c r="M46" s="374"/>
      <c r="N46" s="259"/>
      <c r="O46" s="259"/>
      <c r="P46" s="259"/>
      <c r="Q46" s="259"/>
      <c r="R46" s="259"/>
      <c r="S46" s="259"/>
      <c r="T46" s="259"/>
    </row>
    <row r="47" spans="1:20" s="268" customFormat="1" ht="12.75">
      <c r="A47" s="263" t="s">
        <v>651</v>
      </c>
      <c r="B47" s="264"/>
      <c r="C47" s="264"/>
      <c r="D47" s="264"/>
      <c r="E47" s="264"/>
      <c r="F47" s="264"/>
      <c r="G47" s="264"/>
      <c r="H47" s="264"/>
      <c r="I47" s="264"/>
      <c r="J47" s="264"/>
      <c r="K47" s="264"/>
      <c r="L47" s="264"/>
      <c r="M47" s="264"/>
      <c r="N47" s="259"/>
      <c r="O47" s="259"/>
      <c r="P47" s="259"/>
      <c r="Q47" s="259"/>
      <c r="R47" s="259"/>
      <c r="S47" s="259"/>
      <c r="T47" s="259"/>
    </row>
    <row r="48" spans="1:20" s="268" customFormat="1" ht="12.75">
      <c r="A48" s="373" t="s">
        <v>373</v>
      </c>
      <c r="B48" s="373"/>
      <c r="C48" s="373"/>
      <c r="D48" s="373"/>
      <c r="E48" s="373"/>
      <c r="F48" s="373"/>
      <c r="G48" s="373"/>
      <c r="H48" s="373"/>
      <c r="I48" s="373"/>
      <c r="J48" s="373"/>
      <c r="K48" s="373"/>
      <c r="L48" s="373"/>
      <c r="M48" s="373"/>
    </row>
    <row r="49" spans="1:13" s="268" customFormat="1" ht="55.5" customHeight="1">
      <c r="A49" s="372" t="s">
        <v>372</v>
      </c>
      <c r="B49" s="372"/>
      <c r="C49" s="372"/>
      <c r="D49" s="372"/>
      <c r="E49" s="372"/>
      <c r="F49" s="372"/>
      <c r="G49" s="372"/>
      <c r="H49" s="372"/>
      <c r="I49" s="372"/>
      <c r="J49" s="372"/>
      <c r="K49" s="372"/>
      <c r="L49" s="372"/>
      <c r="M49" s="372"/>
    </row>
    <row r="50" spans="1:13">
      <c r="A50"/>
      <c r="B50"/>
      <c r="C50"/>
      <c r="D50"/>
      <c r="E50"/>
      <c r="F50"/>
      <c r="G50"/>
    </row>
    <row r="51" spans="1:13">
      <c r="A51"/>
      <c r="B51"/>
      <c r="C51"/>
      <c r="D51"/>
      <c r="E51"/>
      <c r="F51"/>
      <c r="G51"/>
    </row>
    <row r="52" spans="1:13">
      <c r="A52"/>
      <c r="B52"/>
      <c r="C52"/>
      <c r="D52"/>
      <c r="E52"/>
      <c r="F52"/>
      <c r="G52"/>
    </row>
    <row r="53" spans="1:13">
      <c r="A53"/>
      <c r="B53"/>
      <c r="C53"/>
      <c r="D53"/>
      <c r="E53"/>
      <c r="F53"/>
      <c r="G53"/>
    </row>
    <row r="54" spans="1:13">
      <c r="A54"/>
      <c r="B54"/>
      <c r="C54"/>
      <c r="D54"/>
      <c r="E54"/>
      <c r="F54"/>
      <c r="G54"/>
    </row>
    <row r="55" spans="1:13">
      <c r="A55"/>
      <c r="B55"/>
      <c r="C55"/>
      <c r="D55"/>
      <c r="E55"/>
      <c r="F55"/>
      <c r="G55"/>
    </row>
    <row r="56" spans="1:13">
      <c r="A56"/>
      <c r="B56"/>
      <c r="C56"/>
      <c r="D56"/>
      <c r="E56"/>
      <c r="F56"/>
      <c r="G56"/>
    </row>
    <row r="57" spans="1:13">
      <c r="A57"/>
      <c r="B57"/>
      <c r="C57"/>
      <c r="D57"/>
      <c r="E57"/>
      <c r="F57"/>
      <c r="G57"/>
    </row>
    <row r="58" spans="1:13">
      <c r="A58"/>
      <c r="B58"/>
      <c r="C58"/>
      <c r="D58"/>
      <c r="E58"/>
      <c r="F58"/>
      <c r="G58"/>
    </row>
    <row r="59" spans="1:13">
      <c r="A59"/>
      <c r="B59"/>
      <c r="C59"/>
      <c r="D59"/>
      <c r="E59"/>
      <c r="F59"/>
      <c r="G59"/>
    </row>
    <row r="60" spans="1:13">
      <c r="A60"/>
      <c r="B60"/>
      <c r="C60"/>
      <c r="D60"/>
      <c r="E60"/>
      <c r="F60"/>
      <c r="G60"/>
    </row>
    <row r="61" spans="1:13">
      <c r="A61"/>
      <c r="B61"/>
      <c r="C61"/>
      <c r="D61"/>
      <c r="E61"/>
      <c r="F61"/>
      <c r="G61"/>
    </row>
    <row r="62" spans="1:13">
      <c r="A62"/>
      <c r="B62"/>
      <c r="C62"/>
      <c r="D62"/>
      <c r="E62"/>
      <c r="F62"/>
      <c r="G62"/>
    </row>
    <row r="63" spans="1:13">
      <c r="A63"/>
      <c r="B63"/>
      <c r="C63"/>
      <c r="D63"/>
      <c r="E63"/>
      <c r="F63"/>
      <c r="G63"/>
    </row>
    <row r="64" spans="1:13">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9:M49"/>
    <mergeCell ref="A48:M48"/>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W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23" width="15.7109375" customWidth="1"/>
  </cols>
  <sheetData>
    <row r="1" spans="1:49" s="16" customFormat="1" ht="15" customHeight="1">
      <c r="A1" s="31" t="s">
        <v>403</v>
      </c>
      <c r="B1" s="10"/>
      <c r="C1" s="10"/>
      <c r="D1" s="10"/>
      <c r="E1" s="10"/>
      <c r="F1" s="10"/>
      <c r="G1" s="10"/>
      <c r="H1" s="10"/>
      <c r="I1" s="10"/>
    </row>
    <row r="2" spans="1:49" s="16" customFormat="1" ht="15" customHeight="1" thickBot="1">
      <c r="A2" s="31"/>
      <c r="B2" s="10"/>
    </row>
    <row r="3" spans="1:49" s="10" customFormat="1" ht="15" customHeight="1">
      <c r="A3" s="403"/>
      <c r="B3" s="401" t="s">
        <v>0</v>
      </c>
      <c r="C3" s="399" t="s">
        <v>345</v>
      </c>
      <c r="D3" s="399" t="s">
        <v>346</v>
      </c>
      <c r="E3" s="399" t="s">
        <v>453</v>
      </c>
      <c r="F3" s="399" t="s">
        <v>507</v>
      </c>
      <c r="G3" s="399" t="s">
        <v>508</v>
      </c>
      <c r="H3" s="399" t="s">
        <v>509</v>
      </c>
      <c r="I3" s="399" t="s">
        <v>442</v>
      </c>
      <c r="J3" s="399" t="s">
        <v>523</v>
      </c>
      <c r="K3" s="399" t="s">
        <v>524</v>
      </c>
      <c r="L3" s="399" t="s">
        <v>525</v>
      </c>
      <c r="M3" s="399" t="s">
        <v>526</v>
      </c>
    </row>
    <row r="4" spans="1:49" ht="15" customHeight="1" thickBot="1">
      <c r="A4" s="404"/>
      <c r="B4" s="402"/>
      <c r="C4" s="400"/>
      <c r="D4" s="400"/>
      <c r="E4" s="400"/>
      <c r="F4" s="400"/>
      <c r="G4" s="400"/>
      <c r="H4" s="400"/>
      <c r="I4" s="400"/>
      <c r="J4" s="400"/>
      <c r="K4" s="400"/>
      <c r="L4" s="400"/>
      <c r="M4" s="400"/>
    </row>
    <row r="5" spans="1:49" s="172" customFormat="1" ht="30" customHeight="1">
      <c r="A5" s="343" t="s">
        <v>1</v>
      </c>
      <c r="B5" s="343" t="s">
        <v>186</v>
      </c>
      <c r="C5" s="344">
        <v>136105969000</v>
      </c>
      <c r="D5" s="344">
        <v>140675194000</v>
      </c>
      <c r="E5" s="344">
        <v>31956894000</v>
      </c>
      <c r="F5" s="344">
        <v>37339146000</v>
      </c>
      <c r="G5" s="344">
        <v>39911303000</v>
      </c>
      <c r="H5" s="344">
        <v>39421963000</v>
      </c>
      <c r="I5" s="344">
        <v>148629306000</v>
      </c>
      <c r="J5" s="344">
        <v>34749994000</v>
      </c>
      <c r="K5" s="344">
        <v>13380770000</v>
      </c>
      <c r="L5" s="344">
        <v>10786208000</v>
      </c>
      <c r="M5" s="344">
        <v>10583016000</v>
      </c>
      <c r="N5"/>
      <c r="O5"/>
      <c r="P5"/>
      <c r="Q5"/>
      <c r="R5"/>
      <c r="S5"/>
      <c r="T5"/>
      <c r="U5"/>
      <c r="V5"/>
      <c r="W5"/>
      <c r="X5"/>
      <c r="Y5"/>
      <c r="Z5"/>
      <c r="AA5"/>
      <c r="AB5"/>
      <c r="AC5"/>
      <c r="AD5"/>
      <c r="AE5"/>
      <c r="AF5"/>
      <c r="AG5"/>
      <c r="AH5"/>
      <c r="AI5"/>
      <c r="AJ5"/>
      <c r="AK5"/>
      <c r="AL5"/>
      <c r="AM5"/>
      <c r="AN5"/>
      <c r="AO5"/>
      <c r="AP5"/>
      <c r="AQ5"/>
      <c r="AR5"/>
      <c r="AS5"/>
      <c r="AT5"/>
      <c r="AU5"/>
      <c r="AV5"/>
      <c r="AW5"/>
    </row>
    <row r="6" spans="1:49" s="172" customFormat="1">
      <c r="A6" s="343" t="s">
        <v>320</v>
      </c>
      <c r="B6" s="343" t="s">
        <v>201</v>
      </c>
      <c r="C6" s="344">
        <v>110185886000</v>
      </c>
      <c r="D6" s="344">
        <v>114873689000</v>
      </c>
      <c r="E6" s="344">
        <v>25656454000</v>
      </c>
      <c r="F6" s="344">
        <v>30555869000</v>
      </c>
      <c r="G6" s="344">
        <v>32964632000</v>
      </c>
      <c r="H6" s="344">
        <v>32096545000</v>
      </c>
      <c r="I6" s="344">
        <v>121273500000</v>
      </c>
      <c r="J6" s="344">
        <v>27805400000</v>
      </c>
      <c r="K6" s="344">
        <v>11120677000</v>
      </c>
      <c r="L6" s="344">
        <v>8476898000</v>
      </c>
      <c r="M6" s="344">
        <v>8207825000</v>
      </c>
      <c r="N6"/>
      <c r="O6"/>
      <c r="P6"/>
      <c r="Q6"/>
      <c r="R6"/>
      <c r="S6"/>
    </row>
    <row r="7" spans="1:49" s="172" customFormat="1">
      <c r="A7" s="342" t="s">
        <v>320</v>
      </c>
      <c r="B7" s="343" t="s">
        <v>187</v>
      </c>
      <c r="C7" s="344">
        <v>25920083000</v>
      </c>
      <c r="D7" s="344">
        <v>25801505000</v>
      </c>
      <c r="E7" s="344">
        <v>6300440000</v>
      </c>
      <c r="F7" s="344">
        <v>6783277000</v>
      </c>
      <c r="G7" s="344">
        <v>6946671000</v>
      </c>
      <c r="H7" s="344">
        <v>7325418000</v>
      </c>
      <c r="I7" s="344">
        <v>27355806000</v>
      </c>
      <c r="J7" s="344">
        <v>6944594000</v>
      </c>
      <c r="K7" s="344">
        <v>2260093000</v>
      </c>
      <c r="L7" s="344">
        <v>2309310000</v>
      </c>
      <c r="M7" s="344">
        <v>2375191000</v>
      </c>
      <c r="N7"/>
      <c r="O7"/>
      <c r="P7"/>
      <c r="Q7"/>
      <c r="R7"/>
      <c r="S7"/>
    </row>
    <row r="8" spans="1:49">
      <c r="A8" s="342" t="s">
        <v>320</v>
      </c>
      <c r="B8" s="342" t="s">
        <v>188</v>
      </c>
      <c r="C8" s="345">
        <v>21136017000</v>
      </c>
      <c r="D8" s="345">
        <v>21022030000</v>
      </c>
      <c r="E8" s="345">
        <v>5214241000</v>
      </c>
      <c r="F8" s="345">
        <v>5495147000</v>
      </c>
      <c r="G8" s="345">
        <v>5535190000</v>
      </c>
      <c r="H8" s="345">
        <v>5682487000</v>
      </c>
      <c r="I8" s="345">
        <v>21927065000</v>
      </c>
      <c r="J8" s="345">
        <v>5680601000</v>
      </c>
      <c r="K8" s="345">
        <v>1808477000</v>
      </c>
      <c r="L8" s="345">
        <v>1910981000</v>
      </c>
      <c r="M8" s="345">
        <v>1961143000</v>
      </c>
    </row>
    <row r="9" spans="1:49">
      <c r="A9" s="342" t="s">
        <v>320</v>
      </c>
      <c r="B9" s="342" t="s">
        <v>189</v>
      </c>
      <c r="C9" s="345">
        <v>2372421000</v>
      </c>
      <c r="D9" s="345">
        <v>2301699000</v>
      </c>
      <c r="E9" s="345">
        <v>535329000</v>
      </c>
      <c r="F9" s="345">
        <v>553984000</v>
      </c>
      <c r="G9" s="345">
        <v>598571000</v>
      </c>
      <c r="H9" s="345">
        <v>655979000</v>
      </c>
      <c r="I9" s="345">
        <v>2343863000</v>
      </c>
      <c r="J9" s="345">
        <v>442724000</v>
      </c>
      <c r="K9" s="345">
        <v>139233000</v>
      </c>
      <c r="L9" s="345">
        <v>142626000</v>
      </c>
      <c r="M9" s="345">
        <v>160865000</v>
      </c>
    </row>
    <row r="10" spans="1:49">
      <c r="A10" s="342" t="s">
        <v>320</v>
      </c>
      <c r="B10" s="342" t="s">
        <v>190</v>
      </c>
      <c r="C10" s="345">
        <v>1198990000</v>
      </c>
      <c r="D10" s="345">
        <v>1214980000</v>
      </c>
      <c r="E10" s="345">
        <v>309172000</v>
      </c>
      <c r="F10" s="345">
        <v>371306000</v>
      </c>
      <c r="G10" s="345">
        <v>462673000</v>
      </c>
      <c r="H10" s="345">
        <v>629966000</v>
      </c>
      <c r="I10" s="345">
        <v>1773117000</v>
      </c>
      <c r="J10" s="345">
        <v>406625000</v>
      </c>
      <c r="K10" s="345">
        <v>141480000</v>
      </c>
      <c r="L10" s="345">
        <v>95377000</v>
      </c>
      <c r="M10" s="345">
        <v>169768000</v>
      </c>
    </row>
    <row r="11" spans="1:49">
      <c r="A11" s="342" t="s">
        <v>320</v>
      </c>
      <c r="B11" s="342" t="s">
        <v>191</v>
      </c>
      <c r="C11" s="345">
        <v>156934000</v>
      </c>
      <c r="D11" s="345">
        <v>118791000</v>
      </c>
      <c r="E11" s="345">
        <v>11704000</v>
      </c>
      <c r="F11" s="345">
        <v>50586000</v>
      </c>
      <c r="G11" s="345">
        <v>9232000</v>
      </c>
      <c r="H11" s="345">
        <v>87260000</v>
      </c>
      <c r="I11" s="345">
        <v>158782000</v>
      </c>
      <c r="J11" s="345">
        <v>10727000</v>
      </c>
      <c r="K11" s="345">
        <v>3382000</v>
      </c>
      <c r="L11" s="345">
        <v>2913000</v>
      </c>
      <c r="M11" s="345">
        <v>4432000</v>
      </c>
    </row>
    <row r="12" spans="1:49">
      <c r="A12" s="342" t="s">
        <v>320</v>
      </c>
      <c r="B12" s="342" t="s">
        <v>192</v>
      </c>
      <c r="C12" s="345">
        <v>912996000</v>
      </c>
      <c r="D12" s="345">
        <v>1050636000</v>
      </c>
      <c r="E12" s="345">
        <v>225856000</v>
      </c>
      <c r="F12" s="345">
        <v>292297000</v>
      </c>
      <c r="G12" s="345">
        <v>330613000</v>
      </c>
      <c r="H12" s="345">
        <v>248952000</v>
      </c>
      <c r="I12" s="345">
        <v>1097718000</v>
      </c>
      <c r="J12" s="345">
        <v>393358000</v>
      </c>
      <c r="K12" s="345">
        <v>167208000</v>
      </c>
      <c r="L12" s="345">
        <v>157017000</v>
      </c>
      <c r="M12" s="345">
        <v>69133000</v>
      </c>
    </row>
    <row r="13" spans="1:49">
      <c r="A13" s="342" t="s">
        <v>320</v>
      </c>
      <c r="B13" s="342" t="s">
        <v>193</v>
      </c>
      <c r="C13" s="345">
        <v>142725000</v>
      </c>
      <c r="D13" s="345">
        <v>93369000</v>
      </c>
      <c r="E13" s="345">
        <v>4138000</v>
      </c>
      <c r="F13" s="345">
        <v>19957000</v>
      </c>
      <c r="G13" s="345">
        <v>10392000</v>
      </c>
      <c r="H13" s="345">
        <v>20774000</v>
      </c>
      <c r="I13" s="345">
        <v>55261000</v>
      </c>
      <c r="J13" s="345">
        <v>10559000</v>
      </c>
      <c r="K13" s="345">
        <v>313000</v>
      </c>
      <c r="L13" s="345">
        <v>396000</v>
      </c>
      <c r="M13" s="345">
        <v>9850000</v>
      </c>
    </row>
    <row r="14" spans="1:49" s="172" customFormat="1" ht="30" customHeight="1">
      <c r="A14" s="343" t="s">
        <v>43</v>
      </c>
      <c r="B14" s="343" t="s">
        <v>194</v>
      </c>
      <c r="C14" s="344">
        <v>134879279000</v>
      </c>
      <c r="D14" s="344">
        <v>137896705000</v>
      </c>
      <c r="E14" s="344">
        <v>34372687000</v>
      </c>
      <c r="F14" s="344">
        <v>33655393000</v>
      </c>
      <c r="G14" s="344">
        <v>34296825000</v>
      </c>
      <c r="H14" s="344">
        <v>39814432000</v>
      </c>
      <c r="I14" s="344">
        <v>142139337000</v>
      </c>
      <c r="J14" s="344">
        <v>37262231000</v>
      </c>
      <c r="K14" s="344">
        <v>12475483000</v>
      </c>
      <c r="L14" s="344">
        <v>12025162000</v>
      </c>
      <c r="M14" s="344">
        <v>12761586000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row>
    <row r="15" spans="1:49" s="172" customFormat="1" ht="15" customHeight="1">
      <c r="A15" s="352" t="s">
        <v>320</v>
      </c>
      <c r="B15" s="343" t="s">
        <v>201</v>
      </c>
      <c r="C15" s="344">
        <v>111376043000</v>
      </c>
      <c r="D15" s="344">
        <v>115984412000</v>
      </c>
      <c r="E15" s="344">
        <v>29543263000</v>
      </c>
      <c r="F15" s="344">
        <v>28372226000</v>
      </c>
      <c r="G15" s="344">
        <v>28937174000</v>
      </c>
      <c r="H15" s="344">
        <v>33515048000</v>
      </c>
      <c r="I15" s="344">
        <v>120367711000</v>
      </c>
      <c r="J15" s="344">
        <v>31920266000</v>
      </c>
      <c r="K15" s="344">
        <v>10734665000</v>
      </c>
      <c r="L15" s="344">
        <v>10337610000</v>
      </c>
      <c r="M15" s="344">
        <v>10847991000</v>
      </c>
      <c r="N15"/>
      <c r="O15"/>
      <c r="P15"/>
      <c r="Q15"/>
      <c r="R15"/>
      <c r="S15"/>
    </row>
    <row r="16" spans="1:49" s="172" customFormat="1" ht="15" customHeight="1">
      <c r="A16" s="342" t="s">
        <v>320</v>
      </c>
      <c r="B16" s="343" t="s">
        <v>187</v>
      </c>
      <c r="C16" s="344">
        <v>23503236000</v>
      </c>
      <c r="D16" s="344">
        <v>21912293000</v>
      </c>
      <c r="E16" s="344">
        <v>4829424000</v>
      </c>
      <c r="F16" s="344">
        <v>5283167000</v>
      </c>
      <c r="G16" s="344">
        <v>5359651000</v>
      </c>
      <c r="H16" s="344">
        <v>6299384000</v>
      </c>
      <c r="I16" s="344">
        <v>21771626000</v>
      </c>
      <c r="J16" s="344">
        <v>5341965000</v>
      </c>
      <c r="K16" s="344">
        <v>1740818000</v>
      </c>
      <c r="L16" s="344">
        <v>1687552000</v>
      </c>
      <c r="M16" s="344">
        <v>1913595000</v>
      </c>
      <c r="N16"/>
      <c r="O16"/>
      <c r="P16"/>
      <c r="Q16"/>
      <c r="R16"/>
      <c r="S16"/>
    </row>
    <row r="17" spans="1:49" ht="15" customHeight="1">
      <c r="A17" s="342" t="s">
        <v>320</v>
      </c>
      <c r="B17" s="342" t="s">
        <v>188</v>
      </c>
      <c r="C17" s="345">
        <v>16871269000</v>
      </c>
      <c r="D17" s="345">
        <v>17218594000</v>
      </c>
      <c r="E17" s="345">
        <v>4154485000</v>
      </c>
      <c r="F17" s="345">
        <v>4256909000</v>
      </c>
      <c r="G17" s="345">
        <v>4341898000</v>
      </c>
      <c r="H17" s="345">
        <v>4873594000</v>
      </c>
      <c r="I17" s="345">
        <v>17626886000</v>
      </c>
      <c r="J17" s="345">
        <v>4379660000</v>
      </c>
      <c r="K17" s="345">
        <v>1369223000</v>
      </c>
      <c r="L17" s="345">
        <v>1484494000</v>
      </c>
      <c r="M17" s="345">
        <v>1525943000</v>
      </c>
    </row>
    <row r="18" spans="1:49" ht="15" customHeight="1">
      <c r="A18" s="342" t="s">
        <v>320</v>
      </c>
      <c r="B18" s="342" t="s">
        <v>189</v>
      </c>
      <c r="C18" s="345">
        <v>2786142000</v>
      </c>
      <c r="D18" s="345">
        <v>2413443000</v>
      </c>
      <c r="E18" s="345">
        <v>255291000</v>
      </c>
      <c r="F18" s="345">
        <v>552706000</v>
      </c>
      <c r="G18" s="345">
        <v>475839000</v>
      </c>
      <c r="H18" s="345">
        <v>845057000</v>
      </c>
      <c r="I18" s="345">
        <v>2128893000</v>
      </c>
      <c r="J18" s="345">
        <v>304897000</v>
      </c>
      <c r="K18" s="345">
        <v>48403000</v>
      </c>
      <c r="L18" s="345">
        <v>109965000</v>
      </c>
      <c r="M18" s="345">
        <v>146529000</v>
      </c>
    </row>
    <row r="19" spans="1:49" ht="15" customHeight="1">
      <c r="A19" s="342" t="s">
        <v>320</v>
      </c>
      <c r="B19" s="342" t="s">
        <v>190</v>
      </c>
      <c r="C19" s="345">
        <v>1780745000</v>
      </c>
      <c r="D19" s="345">
        <v>1036378000</v>
      </c>
      <c r="E19" s="345">
        <v>173647000</v>
      </c>
      <c r="F19" s="345">
        <v>209126000</v>
      </c>
      <c r="G19" s="345">
        <v>307886000</v>
      </c>
      <c r="H19" s="345">
        <v>376588000</v>
      </c>
      <c r="I19" s="345">
        <v>1067247000</v>
      </c>
      <c r="J19" s="345">
        <v>232455000</v>
      </c>
      <c r="K19" s="345">
        <v>97956000</v>
      </c>
      <c r="L19" s="345">
        <v>42127000</v>
      </c>
      <c r="M19" s="345">
        <v>92372000</v>
      </c>
    </row>
    <row r="20" spans="1:49" ht="15" customHeight="1">
      <c r="A20" s="342" t="s">
        <v>320</v>
      </c>
      <c r="B20" s="342" t="s">
        <v>191</v>
      </c>
      <c r="C20" s="345">
        <v>1010690000</v>
      </c>
      <c r="D20" s="345">
        <v>1123589000</v>
      </c>
      <c r="E20" s="345">
        <v>238191000</v>
      </c>
      <c r="F20" s="345">
        <v>255079000</v>
      </c>
      <c r="G20" s="345">
        <v>227014000</v>
      </c>
      <c r="H20" s="345">
        <v>196781000</v>
      </c>
      <c r="I20" s="345">
        <v>917065000</v>
      </c>
      <c r="J20" s="345">
        <v>414634000</v>
      </c>
      <c r="K20" s="345">
        <v>219027000</v>
      </c>
      <c r="L20" s="345">
        <v>49145000</v>
      </c>
      <c r="M20" s="345">
        <v>146462000</v>
      </c>
    </row>
    <row r="21" spans="1:49" ht="15" customHeight="1">
      <c r="A21" s="342" t="s">
        <v>320</v>
      </c>
      <c r="B21" s="342" t="s">
        <v>192</v>
      </c>
      <c r="C21" s="345">
        <v>992775000</v>
      </c>
      <c r="D21" s="345">
        <v>83712000</v>
      </c>
      <c r="E21" s="345">
        <v>2116000</v>
      </c>
      <c r="F21" s="345">
        <v>3357000</v>
      </c>
      <c r="G21" s="345">
        <v>1756000</v>
      </c>
      <c r="H21" s="345">
        <v>2218000</v>
      </c>
      <c r="I21" s="345">
        <v>9447000</v>
      </c>
      <c r="J21" s="345">
        <v>2032000</v>
      </c>
      <c r="K21" s="345">
        <v>712000</v>
      </c>
      <c r="L21" s="345">
        <v>514000</v>
      </c>
      <c r="M21" s="345">
        <v>806000</v>
      </c>
    </row>
    <row r="22" spans="1:49" ht="15" customHeight="1">
      <c r="A22" s="342" t="s">
        <v>320</v>
      </c>
      <c r="B22" s="342" t="s">
        <v>193</v>
      </c>
      <c r="C22" s="345">
        <v>61615000</v>
      </c>
      <c r="D22" s="345">
        <v>36577000</v>
      </c>
      <c r="E22" s="345">
        <v>5694000</v>
      </c>
      <c r="F22" s="345">
        <v>5990000</v>
      </c>
      <c r="G22" s="345">
        <v>5258000</v>
      </c>
      <c r="H22" s="345">
        <v>5146000</v>
      </c>
      <c r="I22" s="345">
        <v>22088000</v>
      </c>
      <c r="J22" s="345">
        <v>8287000</v>
      </c>
      <c r="K22" s="345">
        <v>5497000</v>
      </c>
      <c r="L22" s="345">
        <v>1307000</v>
      </c>
      <c r="M22" s="345">
        <v>1483000</v>
      </c>
    </row>
    <row r="23" spans="1:49" s="172" customFormat="1" ht="30" customHeight="1">
      <c r="A23" s="350" t="s">
        <v>154</v>
      </c>
      <c r="B23" s="350" t="s">
        <v>161</v>
      </c>
      <c r="C23" s="351">
        <v>1226690000</v>
      </c>
      <c r="D23" s="351">
        <v>2778489000</v>
      </c>
      <c r="E23" s="351">
        <v>-2415793000</v>
      </c>
      <c r="F23" s="351">
        <v>3683753000</v>
      </c>
      <c r="G23" s="351">
        <v>5614478000</v>
      </c>
      <c r="H23" s="351">
        <v>-392469000</v>
      </c>
      <c r="I23" s="351">
        <v>6489969000</v>
      </c>
      <c r="J23" s="351">
        <v>-2512237000</v>
      </c>
      <c r="K23" s="351">
        <v>905287000</v>
      </c>
      <c r="L23" s="351">
        <v>-1238954000</v>
      </c>
      <c r="M23" s="351">
        <v>-2178570000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172" customFormat="1" ht="30" customHeight="1">
      <c r="A24" s="343" t="s">
        <v>74</v>
      </c>
      <c r="B24" s="343" t="s">
        <v>504</v>
      </c>
      <c r="C24" s="344">
        <v>4109833000</v>
      </c>
      <c r="D24" s="344">
        <v>3227030000</v>
      </c>
      <c r="E24" s="344">
        <v>616569000</v>
      </c>
      <c r="F24" s="344">
        <v>540116000</v>
      </c>
      <c r="G24" s="344">
        <v>1089793000</v>
      </c>
      <c r="H24" s="344">
        <v>1476782000</v>
      </c>
      <c r="I24" s="344">
        <v>3723260000</v>
      </c>
      <c r="J24" s="344">
        <v>607811000</v>
      </c>
      <c r="K24" s="344">
        <v>115410000</v>
      </c>
      <c r="L24" s="344">
        <v>139090000</v>
      </c>
      <c r="M24" s="344">
        <v>353311000</v>
      </c>
      <c r="N24"/>
      <c r="O24"/>
      <c r="P24"/>
      <c r="Q24"/>
      <c r="R24"/>
      <c r="S24"/>
    </row>
    <row r="25" spans="1:49" s="172" customFormat="1" ht="15" customHeight="1">
      <c r="A25" s="343" t="s">
        <v>320</v>
      </c>
      <c r="B25" s="343" t="s">
        <v>195</v>
      </c>
      <c r="C25" s="344">
        <v>4563902000</v>
      </c>
      <c r="D25" s="344">
        <v>3875880000</v>
      </c>
      <c r="E25" s="344">
        <v>758409000</v>
      </c>
      <c r="F25" s="344">
        <v>678047000</v>
      </c>
      <c r="G25" s="344">
        <v>1211565000</v>
      </c>
      <c r="H25" s="344">
        <v>1680579000</v>
      </c>
      <c r="I25" s="344">
        <v>4328600000</v>
      </c>
      <c r="J25" s="344">
        <v>809576000</v>
      </c>
      <c r="K25" s="344">
        <v>187271000</v>
      </c>
      <c r="L25" s="344">
        <v>217775000</v>
      </c>
      <c r="M25" s="344">
        <v>404530000</v>
      </c>
      <c r="N25"/>
      <c r="O25"/>
      <c r="P25"/>
      <c r="Q25"/>
      <c r="R25"/>
      <c r="S25"/>
    </row>
    <row r="26" spans="1:49" ht="15" customHeight="1">
      <c r="A26" s="342" t="s">
        <v>320</v>
      </c>
      <c r="B26" s="342" t="s">
        <v>196</v>
      </c>
      <c r="C26" s="345">
        <v>3062193000</v>
      </c>
      <c r="D26" s="345">
        <v>2685605000</v>
      </c>
      <c r="E26" s="345">
        <v>496268000</v>
      </c>
      <c r="F26" s="345">
        <v>376614000</v>
      </c>
      <c r="G26" s="345">
        <v>547618000</v>
      </c>
      <c r="H26" s="345">
        <v>1322991000</v>
      </c>
      <c r="I26" s="345">
        <v>2743491000</v>
      </c>
      <c r="J26" s="345">
        <v>424388000</v>
      </c>
      <c r="K26" s="345">
        <v>123817000</v>
      </c>
      <c r="L26" s="345">
        <v>127864000</v>
      </c>
      <c r="M26" s="345">
        <v>172707000</v>
      </c>
    </row>
    <row r="27" spans="1:49" ht="15" customHeight="1">
      <c r="A27" s="342" t="s">
        <v>320</v>
      </c>
      <c r="B27" s="342" t="s">
        <v>197</v>
      </c>
      <c r="C27" s="345">
        <v>1501709000</v>
      </c>
      <c r="D27" s="345">
        <v>1190275000</v>
      </c>
      <c r="E27" s="345">
        <v>262141000</v>
      </c>
      <c r="F27" s="345">
        <v>301433000</v>
      </c>
      <c r="G27" s="345">
        <v>663947000</v>
      </c>
      <c r="H27" s="345">
        <v>357588000</v>
      </c>
      <c r="I27" s="345">
        <v>1585109000</v>
      </c>
      <c r="J27" s="345">
        <v>385188000</v>
      </c>
      <c r="K27" s="345">
        <v>63454000</v>
      </c>
      <c r="L27" s="345">
        <v>89911000</v>
      </c>
      <c r="M27" s="345">
        <v>231823000</v>
      </c>
    </row>
    <row r="28" spans="1:49" s="172" customFormat="1" ht="15" customHeight="1">
      <c r="A28" s="342" t="s">
        <v>320</v>
      </c>
      <c r="B28" s="342" t="s">
        <v>198</v>
      </c>
      <c r="C28" s="344">
        <v>454069000</v>
      </c>
      <c r="D28" s="344">
        <v>648850000</v>
      </c>
      <c r="E28" s="344">
        <v>141840000</v>
      </c>
      <c r="F28" s="344">
        <v>137931000</v>
      </c>
      <c r="G28" s="344">
        <v>121772000</v>
      </c>
      <c r="H28" s="344">
        <v>203797000</v>
      </c>
      <c r="I28" s="344">
        <v>605340000</v>
      </c>
      <c r="J28" s="344">
        <v>201765000</v>
      </c>
      <c r="K28" s="344">
        <v>71861000</v>
      </c>
      <c r="L28" s="344">
        <v>78685000</v>
      </c>
      <c r="M28" s="344">
        <v>51219000</v>
      </c>
      <c r="N28"/>
      <c r="O28"/>
      <c r="P28"/>
      <c r="Q28"/>
      <c r="R28"/>
      <c r="S28"/>
    </row>
    <row r="29" spans="1:49" ht="15" customHeight="1">
      <c r="A29" s="342" t="s">
        <v>320</v>
      </c>
      <c r="B29" s="342" t="s">
        <v>196</v>
      </c>
      <c r="C29" s="345">
        <v>450179000</v>
      </c>
      <c r="D29" s="345">
        <v>646925000</v>
      </c>
      <c r="E29" s="345">
        <v>141460000</v>
      </c>
      <c r="F29" s="345">
        <v>136734000</v>
      </c>
      <c r="G29" s="345">
        <v>121197000</v>
      </c>
      <c r="H29" s="345">
        <v>202475000</v>
      </c>
      <c r="I29" s="345">
        <v>601866000</v>
      </c>
      <c r="J29" s="345">
        <v>201459000</v>
      </c>
      <c r="K29" s="345">
        <v>71764000</v>
      </c>
      <c r="L29" s="345">
        <v>78577000</v>
      </c>
      <c r="M29" s="345">
        <v>51118000</v>
      </c>
    </row>
    <row r="30" spans="1:49" ht="15" customHeight="1">
      <c r="A30" s="342" t="s">
        <v>320</v>
      </c>
      <c r="B30" s="342" t="s">
        <v>197</v>
      </c>
      <c r="C30" s="345">
        <v>3890000</v>
      </c>
      <c r="D30" s="345">
        <v>1925000</v>
      </c>
      <c r="E30" s="345">
        <v>380000</v>
      </c>
      <c r="F30" s="345">
        <v>1197000</v>
      </c>
      <c r="G30" s="345">
        <v>575000</v>
      </c>
      <c r="H30" s="345">
        <v>1322000</v>
      </c>
      <c r="I30" s="345">
        <v>3474000</v>
      </c>
      <c r="J30" s="345">
        <v>306000</v>
      </c>
      <c r="K30" s="345">
        <v>97000</v>
      </c>
      <c r="L30" s="345">
        <v>108000</v>
      </c>
      <c r="M30" s="345">
        <v>101000</v>
      </c>
    </row>
    <row r="31" spans="1:49" s="172" customFormat="1" ht="30" customHeight="1">
      <c r="A31" s="350" t="s">
        <v>155</v>
      </c>
      <c r="B31" s="350" t="s">
        <v>162</v>
      </c>
      <c r="C31" s="351">
        <v>-2883143000</v>
      </c>
      <c r="D31" s="351">
        <v>-448541000</v>
      </c>
      <c r="E31" s="351">
        <v>-3032362000</v>
      </c>
      <c r="F31" s="351">
        <v>3143637000</v>
      </c>
      <c r="G31" s="351">
        <v>4524685000</v>
      </c>
      <c r="H31" s="351">
        <v>-1869251000</v>
      </c>
      <c r="I31" s="351">
        <v>2766709000</v>
      </c>
      <c r="J31" s="351">
        <v>-3120048000</v>
      </c>
      <c r="K31" s="351">
        <v>789877000</v>
      </c>
      <c r="L31" s="351">
        <v>-1378044000</v>
      </c>
      <c r="M31" s="351">
        <v>-2531881000</v>
      </c>
      <c r="N31"/>
      <c r="O31"/>
      <c r="P31"/>
      <c r="Q31"/>
      <c r="R31"/>
      <c r="S31"/>
      <c r="T31"/>
      <c r="U31"/>
      <c r="V31"/>
      <c r="W31"/>
      <c r="X31"/>
      <c r="Y31"/>
      <c r="Z31"/>
      <c r="AA31"/>
      <c r="AB31"/>
      <c r="AC31"/>
      <c r="AD31"/>
      <c r="AE31"/>
      <c r="AF31"/>
      <c r="AG31"/>
      <c r="AH31"/>
      <c r="AI31"/>
      <c r="AJ31"/>
      <c r="AK31"/>
      <c r="AL31"/>
      <c r="AM31"/>
      <c r="AN31"/>
      <c r="AO31"/>
      <c r="AP31"/>
      <c r="AQ31"/>
      <c r="AR31"/>
      <c r="AS31"/>
      <c r="AT31"/>
      <c r="AU31"/>
      <c r="AV31"/>
      <c r="AW31"/>
    </row>
    <row r="32" spans="1:49" s="172" customFormat="1" ht="30" customHeight="1">
      <c r="A32" s="350" t="s">
        <v>148</v>
      </c>
      <c r="B32" s="350" t="s">
        <v>163</v>
      </c>
      <c r="C32" s="353">
        <v>2883143000</v>
      </c>
      <c r="D32" s="353">
        <v>448541000</v>
      </c>
      <c r="E32" s="353">
        <v>3032362000</v>
      </c>
      <c r="F32" s="353">
        <v>-3143637000</v>
      </c>
      <c r="G32" s="353">
        <v>-4524685000</v>
      </c>
      <c r="H32" s="353">
        <v>1869251000</v>
      </c>
      <c r="I32" s="353">
        <v>-2766709000</v>
      </c>
      <c r="J32" s="353">
        <v>3120048000</v>
      </c>
      <c r="K32" s="353">
        <v>-789877000</v>
      </c>
      <c r="L32" s="353">
        <v>1378044000</v>
      </c>
      <c r="M32" s="353">
        <v>2531881000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row>
    <row r="33" spans="1:49" s="172" customFormat="1" ht="30" customHeight="1">
      <c r="A33" s="343" t="s">
        <v>108</v>
      </c>
      <c r="B33" s="343" t="s">
        <v>315</v>
      </c>
      <c r="C33" s="344">
        <v>-3048588000</v>
      </c>
      <c r="D33" s="344">
        <v>10203184000</v>
      </c>
      <c r="E33" s="344">
        <v>-70076000</v>
      </c>
      <c r="F33" s="344">
        <v>9089550000</v>
      </c>
      <c r="G33" s="344">
        <v>272873000</v>
      </c>
      <c r="H33" s="344">
        <v>167030000</v>
      </c>
      <c r="I33" s="344">
        <v>9459377000</v>
      </c>
      <c r="J33" s="344">
        <v>534216000</v>
      </c>
      <c r="K33" s="344">
        <v>407408000</v>
      </c>
      <c r="L33" s="344">
        <v>3043809000</v>
      </c>
      <c r="M33" s="344">
        <v>-2917001000</v>
      </c>
      <c r="N33"/>
      <c r="O33"/>
      <c r="P33"/>
      <c r="Q33"/>
      <c r="R33"/>
      <c r="S33"/>
    </row>
    <row r="34" spans="1:49" s="172" customFormat="1" ht="15" customHeight="1">
      <c r="A34" s="343" t="s">
        <v>109</v>
      </c>
      <c r="B34" s="343" t="s">
        <v>199</v>
      </c>
      <c r="C34" s="344">
        <v>-3449272000</v>
      </c>
      <c r="D34" s="344">
        <v>9812797000</v>
      </c>
      <c r="E34" s="344">
        <v>-70427000</v>
      </c>
      <c r="F34" s="344">
        <v>8896614000</v>
      </c>
      <c r="G34" s="344">
        <v>271094000</v>
      </c>
      <c r="H34" s="344">
        <v>166558000</v>
      </c>
      <c r="I34" s="344">
        <v>9263839000</v>
      </c>
      <c r="J34" s="344">
        <v>533539000</v>
      </c>
      <c r="K34" s="344">
        <v>406964000</v>
      </c>
      <c r="L34" s="344">
        <v>3043809000</v>
      </c>
      <c r="M34" s="344">
        <v>-2917234000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row>
    <row r="35" spans="1:49" ht="15" customHeight="1">
      <c r="A35" s="342" t="s">
        <v>320</v>
      </c>
      <c r="B35" s="342" t="s">
        <v>196</v>
      </c>
      <c r="C35" s="345">
        <v>-3346638000</v>
      </c>
      <c r="D35" s="345">
        <v>8920051000</v>
      </c>
      <c r="E35" s="345">
        <v>-712167000</v>
      </c>
      <c r="F35" s="345">
        <v>8017879000</v>
      </c>
      <c r="G35" s="345">
        <v>-225514000</v>
      </c>
      <c r="H35" s="345">
        <v>59901000</v>
      </c>
      <c r="I35" s="345">
        <v>7140099000</v>
      </c>
      <c r="J35" s="345">
        <v>18033000</v>
      </c>
      <c r="K35" s="345">
        <v>102395000</v>
      </c>
      <c r="L35" s="345">
        <v>2716015000</v>
      </c>
      <c r="M35" s="345">
        <v>-2800377000</v>
      </c>
    </row>
    <row r="36" spans="1:49" ht="15" customHeight="1">
      <c r="A36" s="342" t="s">
        <v>320</v>
      </c>
      <c r="B36" s="342" t="s">
        <v>197</v>
      </c>
      <c r="C36" s="345">
        <v>-102634000</v>
      </c>
      <c r="D36" s="345">
        <v>892746000</v>
      </c>
      <c r="E36" s="345">
        <v>641740000</v>
      </c>
      <c r="F36" s="345">
        <v>878735000</v>
      </c>
      <c r="G36" s="345">
        <v>496608000</v>
      </c>
      <c r="H36" s="345">
        <v>106657000</v>
      </c>
      <c r="I36" s="345">
        <v>2123740000</v>
      </c>
      <c r="J36" s="345">
        <v>515506000</v>
      </c>
      <c r="K36" s="345">
        <v>304569000</v>
      </c>
      <c r="L36" s="345">
        <v>327794000</v>
      </c>
      <c r="M36" s="345">
        <v>-116857000</v>
      </c>
    </row>
    <row r="37" spans="1:49" s="172" customFormat="1" ht="15" customHeight="1">
      <c r="A37" s="343" t="s">
        <v>120</v>
      </c>
      <c r="B37" s="343" t="s">
        <v>200</v>
      </c>
      <c r="C37" s="344">
        <v>400684000</v>
      </c>
      <c r="D37" s="344">
        <v>390387000</v>
      </c>
      <c r="E37" s="344">
        <v>351000</v>
      </c>
      <c r="F37" s="344">
        <v>192936000</v>
      </c>
      <c r="G37" s="344">
        <v>1779000</v>
      </c>
      <c r="H37" s="344">
        <v>472000</v>
      </c>
      <c r="I37" s="344">
        <v>195538000</v>
      </c>
      <c r="J37" s="344">
        <v>677000</v>
      </c>
      <c r="K37" s="344">
        <v>444000</v>
      </c>
      <c r="L37" s="344">
        <v>0</v>
      </c>
      <c r="M37" s="344">
        <v>233000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row>
    <row r="38" spans="1:49" ht="15" customHeight="1">
      <c r="A38" s="342" t="s">
        <v>320</v>
      </c>
      <c r="B38" s="342" t="s">
        <v>196</v>
      </c>
      <c r="C38" s="345">
        <v>400684000</v>
      </c>
      <c r="D38" s="345">
        <v>390387000</v>
      </c>
      <c r="E38" s="345">
        <v>351000</v>
      </c>
      <c r="F38" s="345">
        <v>192936000</v>
      </c>
      <c r="G38" s="345">
        <v>1779000</v>
      </c>
      <c r="H38" s="345">
        <v>472000</v>
      </c>
      <c r="I38" s="345">
        <v>195538000</v>
      </c>
      <c r="J38" s="345">
        <v>677000</v>
      </c>
      <c r="K38" s="345">
        <v>444000</v>
      </c>
      <c r="L38" s="345">
        <v>0</v>
      </c>
      <c r="M38" s="345">
        <v>233000</v>
      </c>
    </row>
    <row r="39" spans="1:49" ht="15" customHeight="1">
      <c r="A39" s="342" t="s">
        <v>320</v>
      </c>
      <c r="B39" s="342" t="s">
        <v>197</v>
      </c>
      <c r="C39" s="345">
        <v>0</v>
      </c>
      <c r="D39" s="345">
        <v>0</v>
      </c>
      <c r="E39" s="345">
        <v>0</v>
      </c>
      <c r="F39" s="345">
        <v>0</v>
      </c>
      <c r="G39" s="345">
        <v>0</v>
      </c>
      <c r="H39" s="345">
        <v>0</v>
      </c>
      <c r="I39" s="345">
        <v>0</v>
      </c>
      <c r="J39" s="345">
        <v>0</v>
      </c>
      <c r="K39" s="345">
        <v>0</v>
      </c>
      <c r="L39" s="345">
        <v>0</v>
      </c>
      <c r="M39" s="345">
        <v>0</v>
      </c>
    </row>
    <row r="40" spans="1:49" s="172" customFormat="1" ht="15" customHeight="1">
      <c r="A40" s="343" t="s">
        <v>128</v>
      </c>
      <c r="B40" s="343" t="s">
        <v>505</v>
      </c>
      <c r="C40" s="344">
        <v>0</v>
      </c>
      <c r="D40" s="344">
        <v>0</v>
      </c>
      <c r="E40" s="344">
        <v>0</v>
      </c>
      <c r="F40" s="344">
        <v>0</v>
      </c>
      <c r="G40" s="344">
        <v>0</v>
      </c>
      <c r="H40" s="344">
        <v>0</v>
      </c>
      <c r="I40" s="344">
        <v>0</v>
      </c>
      <c r="J40" s="344">
        <v>0</v>
      </c>
      <c r="K40" s="344">
        <v>0</v>
      </c>
      <c r="L40" s="344">
        <v>0</v>
      </c>
      <c r="M40" s="344">
        <v>0</v>
      </c>
      <c r="N40"/>
      <c r="O40"/>
      <c r="P40"/>
      <c r="Q40"/>
      <c r="R40"/>
      <c r="S40"/>
    </row>
    <row r="41" spans="1:49" s="172" customFormat="1" ht="30" customHeight="1">
      <c r="A41" s="343" t="s">
        <v>129</v>
      </c>
      <c r="B41" s="343" t="s">
        <v>316</v>
      </c>
      <c r="C41" s="344">
        <v>-165445000</v>
      </c>
      <c r="D41" s="344">
        <v>10651725000</v>
      </c>
      <c r="E41" s="344">
        <v>2962286000</v>
      </c>
      <c r="F41" s="344">
        <v>5945913000</v>
      </c>
      <c r="G41" s="344">
        <v>-4251812000</v>
      </c>
      <c r="H41" s="344">
        <v>2036281000</v>
      </c>
      <c r="I41" s="344">
        <v>6692668000</v>
      </c>
      <c r="J41" s="344">
        <v>3654264000</v>
      </c>
      <c r="K41" s="344">
        <v>-382469000</v>
      </c>
      <c r="L41" s="344">
        <v>4421853000</v>
      </c>
      <c r="M41" s="344">
        <v>-385120000</v>
      </c>
      <c r="N41"/>
      <c r="O41"/>
      <c r="P41"/>
      <c r="Q41"/>
      <c r="R41"/>
      <c r="S41"/>
    </row>
    <row r="42" spans="1:49" s="172" customFormat="1" ht="15" customHeight="1">
      <c r="A42" s="343" t="s">
        <v>130</v>
      </c>
      <c r="B42" s="343" t="s">
        <v>199</v>
      </c>
      <c r="C42" s="344">
        <v>1511587000</v>
      </c>
      <c r="D42" s="344">
        <v>-155709000</v>
      </c>
      <c r="E42" s="344">
        <v>3028162000</v>
      </c>
      <c r="F42" s="344">
        <v>739896000</v>
      </c>
      <c r="G42" s="344">
        <v>1396140000</v>
      </c>
      <c r="H42" s="344">
        <v>2342696000</v>
      </c>
      <c r="I42" s="344">
        <v>7506894000</v>
      </c>
      <c r="J42" s="344">
        <v>3751409000</v>
      </c>
      <c r="K42" s="344">
        <v>-377298000</v>
      </c>
      <c r="L42" s="344">
        <v>4404648000</v>
      </c>
      <c r="M42" s="344">
        <v>-275941000</v>
      </c>
      <c r="N42"/>
      <c r="O42"/>
      <c r="P42"/>
      <c r="Q42"/>
      <c r="R42"/>
      <c r="S42"/>
      <c r="T42"/>
      <c r="U42"/>
      <c r="V42"/>
      <c r="W42"/>
      <c r="X42"/>
      <c r="Y42"/>
      <c r="Z42"/>
      <c r="AA42"/>
      <c r="AB42"/>
      <c r="AC42"/>
      <c r="AD42"/>
      <c r="AE42"/>
      <c r="AF42"/>
      <c r="AG42"/>
      <c r="AH42"/>
      <c r="AI42"/>
      <c r="AJ42"/>
      <c r="AK42"/>
      <c r="AL42"/>
      <c r="AM42"/>
      <c r="AN42"/>
      <c r="AO42"/>
      <c r="AP42"/>
      <c r="AQ42"/>
      <c r="AR42"/>
      <c r="AS42"/>
      <c r="AT42"/>
      <c r="AU42"/>
      <c r="AV42"/>
      <c r="AW42"/>
    </row>
    <row r="43" spans="1:49" ht="15" customHeight="1">
      <c r="A43" s="342" t="s">
        <v>320</v>
      </c>
      <c r="B43" s="342" t="s">
        <v>196</v>
      </c>
      <c r="C43" s="345">
        <v>2005368000</v>
      </c>
      <c r="D43" s="345">
        <v>4503644000</v>
      </c>
      <c r="E43" s="345">
        <v>3225280000</v>
      </c>
      <c r="F43" s="345">
        <v>839622000</v>
      </c>
      <c r="G43" s="345">
        <v>1532747000</v>
      </c>
      <c r="H43" s="345">
        <v>2394389000</v>
      </c>
      <c r="I43" s="345">
        <v>7992038000</v>
      </c>
      <c r="J43" s="345">
        <v>3907955000</v>
      </c>
      <c r="K43" s="345">
        <v>-314925000</v>
      </c>
      <c r="L43" s="345">
        <v>4411947000</v>
      </c>
      <c r="M43" s="345">
        <v>-189067000</v>
      </c>
    </row>
    <row r="44" spans="1:49" ht="15" customHeight="1">
      <c r="A44" s="342" t="s">
        <v>320</v>
      </c>
      <c r="B44" s="342" t="s">
        <v>197</v>
      </c>
      <c r="C44" s="345">
        <v>-493781000</v>
      </c>
      <c r="D44" s="345">
        <v>-4659353000</v>
      </c>
      <c r="E44" s="345">
        <v>-197118000</v>
      </c>
      <c r="F44" s="345">
        <v>-99726000</v>
      </c>
      <c r="G44" s="345">
        <v>-136607000</v>
      </c>
      <c r="H44" s="345">
        <v>-51693000</v>
      </c>
      <c r="I44" s="345">
        <v>-485144000</v>
      </c>
      <c r="J44" s="345">
        <v>-156546000</v>
      </c>
      <c r="K44" s="345">
        <v>-62373000</v>
      </c>
      <c r="L44" s="345">
        <v>-7299000</v>
      </c>
      <c r="M44" s="345">
        <v>-86874000</v>
      </c>
    </row>
    <row r="45" spans="1:49" s="172" customFormat="1" ht="15" customHeight="1">
      <c r="A45" s="343" t="s">
        <v>138</v>
      </c>
      <c r="B45" s="343" t="s">
        <v>200</v>
      </c>
      <c r="C45" s="344">
        <v>-1677032000</v>
      </c>
      <c r="D45" s="344">
        <v>10807434000</v>
      </c>
      <c r="E45" s="344">
        <v>-65876000</v>
      </c>
      <c r="F45" s="344">
        <v>5206017000</v>
      </c>
      <c r="G45" s="344">
        <v>-5647952000</v>
      </c>
      <c r="H45" s="344">
        <v>-306415000</v>
      </c>
      <c r="I45" s="344">
        <v>-814226000</v>
      </c>
      <c r="J45" s="344">
        <v>-97145000</v>
      </c>
      <c r="K45" s="344">
        <v>-5171000</v>
      </c>
      <c r="L45" s="344">
        <v>17205000</v>
      </c>
      <c r="M45" s="344">
        <v>-109179000</v>
      </c>
      <c r="N45"/>
      <c r="O45"/>
      <c r="P45"/>
      <c r="Q45"/>
      <c r="R45"/>
      <c r="S45"/>
      <c r="T45"/>
      <c r="U45"/>
      <c r="V45"/>
      <c r="W45"/>
      <c r="X45"/>
      <c r="Y45"/>
      <c r="Z45"/>
      <c r="AA45"/>
      <c r="AB45"/>
      <c r="AC45"/>
      <c r="AD45"/>
      <c r="AE45"/>
      <c r="AF45"/>
      <c r="AG45"/>
      <c r="AH45"/>
      <c r="AI45"/>
      <c r="AJ45"/>
      <c r="AK45"/>
      <c r="AL45"/>
      <c r="AM45"/>
      <c r="AN45"/>
      <c r="AO45"/>
      <c r="AP45"/>
      <c r="AQ45"/>
      <c r="AR45"/>
      <c r="AS45"/>
      <c r="AT45"/>
      <c r="AU45"/>
      <c r="AV45"/>
      <c r="AW45"/>
    </row>
    <row r="46" spans="1:49" ht="15" customHeight="1">
      <c r="A46" s="342" t="s">
        <v>320</v>
      </c>
      <c r="B46" s="342" t="s">
        <v>196</v>
      </c>
      <c r="C46" s="345">
        <v>-1514406000</v>
      </c>
      <c r="D46" s="345">
        <v>10879401000</v>
      </c>
      <c r="E46" s="345">
        <v>-56140000</v>
      </c>
      <c r="F46" s="345">
        <v>5268319000</v>
      </c>
      <c r="G46" s="345">
        <v>-5634036000</v>
      </c>
      <c r="H46" s="345">
        <v>-253133000</v>
      </c>
      <c r="I46" s="345">
        <v>-674990000</v>
      </c>
      <c r="J46" s="345">
        <v>-83367000</v>
      </c>
      <c r="K46" s="345">
        <v>-5171000</v>
      </c>
      <c r="L46" s="345">
        <v>17205000</v>
      </c>
      <c r="M46" s="345">
        <v>-95401000</v>
      </c>
    </row>
    <row r="47" spans="1:49" ht="15" customHeight="1">
      <c r="A47" s="348" t="s">
        <v>320</v>
      </c>
      <c r="B47" s="348" t="s">
        <v>197</v>
      </c>
      <c r="C47" s="347">
        <v>-162626000</v>
      </c>
      <c r="D47" s="347">
        <v>-71967000</v>
      </c>
      <c r="E47" s="347">
        <v>-9736000</v>
      </c>
      <c r="F47" s="347">
        <v>-62302000</v>
      </c>
      <c r="G47" s="347">
        <v>-13916000</v>
      </c>
      <c r="H47" s="347">
        <v>-53282000</v>
      </c>
      <c r="I47" s="347">
        <v>-139236000</v>
      </c>
      <c r="J47" s="347">
        <v>-13778000</v>
      </c>
      <c r="K47" s="347">
        <v>0</v>
      </c>
      <c r="L47" s="347">
        <v>0</v>
      </c>
      <c r="M47" s="347">
        <v>0</v>
      </c>
    </row>
    <row r="48" spans="1:49" s="229" customFormat="1" ht="15" customHeight="1"/>
    <row r="49" spans="1:13" s="259" customFormat="1" ht="12.75">
      <c r="A49" s="76" t="s">
        <v>370</v>
      </c>
      <c r="B49" s="76"/>
      <c r="C49" s="76"/>
      <c r="D49" s="76"/>
      <c r="E49" s="76"/>
      <c r="F49" s="76"/>
      <c r="G49" s="76"/>
      <c r="H49" s="76"/>
      <c r="I49" s="76"/>
    </row>
    <row r="50" spans="1:13" s="259" customFormat="1" ht="12.75">
      <c r="A50" s="83" t="s">
        <v>651</v>
      </c>
      <c r="B50" s="76"/>
      <c r="C50" s="76"/>
      <c r="D50" s="76"/>
      <c r="E50" s="76"/>
      <c r="F50" s="76"/>
      <c r="G50" s="76"/>
      <c r="H50" s="76"/>
      <c r="I50" s="76"/>
    </row>
    <row r="51" spans="1:13" s="259" customFormat="1" ht="19.5" customHeight="1">
      <c r="A51" s="375" t="s">
        <v>373</v>
      </c>
      <c r="B51" s="375"/>
      <c r="C51" s="375"/>
      <c r="D51" s="375"/>
      <c r="E51" s="375"/>
      <c r="F51" s="375"/>
      <c r="G51" s="375"/>
      <c r="H51" s="375"/>
      <c r="I51" s="375"/>
      <c r="J51" s="375"/>
      <c r="K51" s="375"/>
      <c r="L51" s="375"/>
      <c r="M51" s="375"/>
    </row>
    <row r="52" spans="1:13" s="259" customFormat="1" ht="50.1" customHeight="1">
      <c r="A52" s="372" t="s">
        <v>372</v>
      </c>
      <c r="B52" s="372"/>
      <c r="C52" s="372"/>
      <c r="D52" s="372"/>
      <c r="E52" s="372"/>
      <c r="F52" s="372"/>
      <c r="G52" s="372"/>
      <c r="H52" s="372"/>
      <c r="I52" s="372"/>
      <c r="J52" s="372"/>
      <c r="K52" s="372"/>
      <c r="L52" s="372"/>
      <c r="M52" s="372"/>
    </row>
    <row r="53" spans="1:13">
      <c r="A53" s="280" t="s">
        <v>481</v>
      </c>
    </row>
  </sheetData>
  <mergeCells count="15">
    <mergeCell ref="G3:G4"/>
    <mergeCell ref="H3:H4"/>
    <mergeCell ref="I3:I4"/>
    <mergeCell ref="A51:M51"/>
    <mergeCell ref="A52:M52"/>
    <mergeCell ref="J3:J4"/>
    <mergeCell ref="K3:K4"/>
    <mergeCell ref="L3:L4"/>
    <mergeCell ref="M3:M4"/>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224" t="s">
        <v>404</v>
      </c>
      <c r="B1" s="18"/>
      <c r="C1" s="18"/>
      <c r="D1" s="18"/>
      <c r="E1" s="18"/>
      <c r="F1" s="18"/>
      <c r="G1" s="18"/>
    </row>
    <row r="2" spans="1:7" s="10" customFormat="1" ht="15" customHeight="1">
      <c r="A2" s="223"/>
      <c r="D2" s="19"/>
      <c r="G2" s="29"/>
    </row>
    <row r="3" spans="1:7" s="10" customFormat="1" ht="15" customHeight="1">
      <c r="A3" s="20" t="s">
        <v>405</v>
      </c>
      <c r="D3" s="19"/>
      <c r="G3" s="29"/>
    </row>
    <row r="4" spans="1:7" ht="15" customHeight="1" thickBot="1"/>
    <row r="5" spans="1:7" ht="25.5">
      <c r="A5" s="21"/>
      <c r="B5" s="22" t="s">
        <v>374</v>
      </c>
      <c r="C5" s="22" t="s">
        <v>375</v>
      </c>
      <c r="D5" s="22" t="s">
        <v>376</v>
      </c>
      <c r="E5" s="22" t="s">
        <v>377</v>
      </c>
      <c r="F5" s="23" t="s">
        <v>378</v>
      </c>
    </row>
    <row r="6" spans="1:7" ht="15" customHeight="1">
      <c r="A6" s="24"/>
      <c r="B6" s="26" t="s">
        <v>171</v>
      </c>
      <c r="C6" s="26" t="s">
        <v>172</v>
      </c>
      <c r="D6" s="25" t="s">
        <v>173</v>
      </c>
      <c r="E6" s="26" t="s">
        <v>174</v>
      </c>
      <c r="F6" s="33" t="s">
        <v>175</v>
      </c>
    </row>
    <row r="7" spans="1:7">
      <c r="A7" s="342" t="s">
        <v>347</v>
      </c>
      <c r="B7" s="345">
        <v>9864727000</v>
      </c>
      <c r="C7" s="345">
        <v>11284947000</v>
      </c>
      <c r="D7" s="345">
        <v>-1420220000</v>
      </c>
      <c r="E7" s="345">
        <v>1450716000</v>
      </c>
      <c r="F7" s="345">
        <v>30496000</v>
      </c>
    </row>
    <row r="8" spans="1:7">
      <c r="A8" s="342" t="s">
        <v>348</v>
      </c>
      <c r="B8" s="345">
        <v>12077089000</v>
      </c>
      <c r="C8" s="345">
        <v>10935388000</v>
      </c>
      <c r="D8" s="345">
        <v>1141701000</v>
      </c>
      <c r="E8" s="345">
        <v>456827000</v>
      </c>
      <c r="F8" s="345">
        <v>1598528000</v>
      </c>
    </row>
    <row r="9" spans="1:7">
      <c r="A9" s="342" t="s">
        <v>349</v>
      </c>
      <c r="B9" s="345">
        <v>12004263000</v>
      </c>
      <c r="C9" s="345">
        <v>11812503000</v>
      </c>
      <c r="D9" s="345">
        <v>191760000</v>
      </c>
      <c r="E9" s="345">
        <v>1096554000</v>
      </c>
      <c r="F9" s="345">
        <v>1288314000</v>
      </c>
    </row>
    <row r="10" spans="1:7">
      <c r="A10" s="342" t="s">
        <v>350</v>
      </c>
      <c r="B10" s="345">
        <v>12606042000</v>
      </c>
      <c r="C10" s="345">
        <v>11019285000</v>
      </c>
      <c r="D10" s="345">
        <v>1586757000</v>
      </c>
      <c r="E10" s="345">
        <v>428140000</v>
      </c>
      <c r="F10" s="345">
        <v>2014897000</v>
      </c>
    </row>
    <row r="11" spans="1:7">
      <c r="A11" s="342" t="s">
        <v>351</v>
      </c>
      <c r="B11" s="345">
        <v>12834279000</v>
      </c>
      <c r="C11" s="345">
        <v>12220070000</v>
      </c>
      <c r="D11" s="345">
        <v>614209000</v>
      </c>
      <c r="E11" s="345">
        <v>1901959000</v>
      </c>
      <c r="F11" s="345">
        <v>2516168000</v>
      </c>
    </row>
    <row r="12" spans="1:7">
      <c r="A12" s="342" t="s">
        <v>352</v>
      </c>
      <c r="B12" s="345">
        <v>12765507000</v>
      </c>
      <c r="C12" s="345">
        <v>9794954000</v>
      </c>
      <c r="D12" s="345">
        <v>2970553000</v>
      </c>
      <c r="E12" s="345">
        <v>188718000</v>
      </c>
      <c r="F12" s="345">
        <v>3159271000</v>
      </c>
    </row>
    <row r="13" spans="1:7">
      <c r="A13" s="342" t="s">
        <v>356</v>
      </c>
      <c r="B13" s="345">
        <v>12048947000</v>
      </c>
      <c r="C13" s="345">
        <v>10836421000</v>
      </c>
      <c r="D13" s="345">
        <v>1212526000</v>
      </c>
      <c r="E13" s="345">
        <v>806984000</v>
      </c>
      <c r="F13" s="345">
        <v>2019510000</v>
      </c>
    </row>
    <row r="14" spans="1:7">
      <c r="A14" s="342" t="s">
        <v>353</v>
      </c>
      <c r="B14" s="345">
        <v>12858642000</v>
      </c>
      <c r="C14" s="345">
        <v>10615738000</v>
      </c>
      <c r="D14" s="345">
        <v>2242904000</v>
      </c>
      <c r="E14" s="345">
        <v>394792000</v>
      </c>
      <c r="F14" s="345">
        <v>2637696000</v>
      </c>
    </row>
    <row r="15" spans="1:7">
      <c r="A15" s="342" t="s">
        <v>354</v>
      </c>
      <c r="B15" s="345">
        <v>11502334000</v>
      </c>
      <c r="C15" s="345">
        <v>12595604000</v>
      </c>
      <c r="D15" s="345">
        <v>-1093270000</v>
      </c>
      <c r="E15" s="345">
        <v>804193000</v>
      </c>
      <c r="F15" s="345">
        <v>-289077000</v>
      </c>
    </row>
    <row r="16" spans="1:7">
      <c r="A16" s="342" t="s">
        <v>355</v>
      </c>
      <c r="B16" s="345">
        <v>11353150000</v>
      </c>
      <c r="C16" s="345">
        <v>15153237000</v>
      </c>
      <c r="D16" s="345">
        <v>-3800087000</v>
      </c>
      <c r="E16" s="345">
        <v>455734000</v>
      </c>
      <c r="F16" s="345">
        <v>-3344353000</v>
      </c>
    </row>
    <row r="17" spans="1:6">
      <c r="A17" s="342" t="s">
        <v>343</v>
      </c>
      <c r="B17" s="353">
        <v>140675194000</v>
      </c>
      <c r="C17" s="353">
        <v>137896705000</v>
      </c>
      <c r="D17" s="353">
        <v>2778489000</v>
      </c>
      <c r="E17" s="353">
        <v>9853722000</v>
      </c>
      <c r="F17" s="353">
        <v>12632211000</v>
      </c>
    </row>
    <row r="18" spans="1:6">
      <c r="A18" s="342" t="s">
        <v>454</v>
      </c>
      <c r="B18" s="345">
        <v>12600176000</v>
      </c>
      <c r="C18" s="345">
        <v>11104157000</v>
      </c>
      <c r="D18" s="345">
        <v>1496019000</v>
      </c>
      <c r="E18" s="345">
        <v>1591972000</v>
      </c>
      <c r="F18" s="345">
        <v>3087991000</v>
      </c>
    </row>
    <row r="19" spans="1:6">
      <c r="A19" s="342" t="s">
        <v>455</v>
      </c>
      <c r="B19" s="345">
        <v>9526015000</v>
      </c>
      <c r="C19" s="345">
        <v>11058686000</v>
      </c>
      <c r="D19" s="345">
        <v>-1532671000</v>
      </c>
      <c r="E19" s="345">
        <v>156620000</v>
      </c>
      <c r="F19" s="345">
        <v>-1376051000</v>
      </c>
    </row>
    <row r="20" spans="1:6">
      <c r="A20" s="342" t="s">
        <v>456</v>
      </c>
      <c r="B20" s="345">
        <v>9830703000</v>
      </c>
      <c r="C20" s="345">
        <v>12209844000</v>
      </c>
      <c r="D20" s="345">
        <v>-2379141000</v>
      </c>
      <c r="E20" s="345">
        <v>1691062000</v>
      </c>
      <c r="F20" s="345">
        <v>-688079000</v>
      </c>
    </row>
    <row r="21" spans="1:6">
      <c r="A21" s="342" t="s">
        <v>511</v>
      </c>
      <c r="B21" s="345">
        <v>13421795000</v>
      </c>
      <c r="C21" s="345">
        <v>10473240000</v>
      </c>
      <c r="D21" s="345">
        <v>2948555000</v>
      </c>
      <c r="E21" s="345">
        <v>138350000</v>
      </c>
      <c r="F21" s="345">
        <v>3086905000</v>
      </c>
    </row>
    <row r="22" spans="1:6">
      <c r="A22" s="342" t="s">
        <v>512</v>
      </c>
      <c r="B22" s="345">
        <v>11335716000</v>
      </c>
      <c r="C22" s="345">
        <v>11969194000</v>
      </c>
      <c r="D22" s="345">
        <v>-633478000</v>
      </c>
      <c r="E22" s="345">
        <v>963595000</v>
      </c>
      <c r="F22" s="345">
        <v>330117000</v>
      </c>
    </row>
    <row r="23" spans="1:6">
      <c r="A23" s="342" t="s">
        <v>513</v>
      </c>
      <c r="B23" s="345">
        <v>12581635000</v>
      </c>
      <c r="C23" s="345">
        <v>11212959000</v>
      </c>
      <c r="D23" s="345">
        <v>1368676000</v>
      </c>
      <c r="E23" s="345">
        <v>343968000</v>
      </c>
      <c r="F23" s="345">
        <v>1712644000</v>
      </c>
    </row>
    <row r="24" spans="1:6">
      <c r="A24" s="342" t="s">
        <v>514</v>
      </c>
      <c r="B24" s="345">
        <v>14345526000</v>
      </c>
      <c r="C24" s="345">
        <v>12870624000</v>
      </c>
      <c r="D24" s="345">
        <v>1474902000</v>
      </c>
      <c r="E24" s="345">
        <v>1871756000</v>
      </c>
      <c r="F24" s="345">
        <v>3346658000</v>
      </c>
    </row>
    <row r="25" spans="1:6">
      <c r="A25" s="342" t="s">
        <v>515</v>
      </c>
      <c r="B25" s="345">
        <v>13725728000</v>
      </c>
      <c r="C25" s="345">
        <v>10136328000</v>
      </c>
      <c r="D25" s="345">
        <v>3589400000</v>
      </c>
      <c r="E25" s="345">
        <v>145238000</v>
      </c>
      <c r="F25" s="345">
        <v>3734638000</v>
      </c>
    </row>
    <row r="26" spans="1:6">
      <c r="A26" s="342" t="s">
        <v>516</v>
      </c>
      <c r="B26" s="345">
        <v>11840049000</v>
      </c>
      <c r="C26" s="345">
        <v>11289873000</v>
      </c>
      <c r="D26" s="345">
        <v>550176000</v>
      </c>
      <c r="E26" s="345">
        <v>815542000</v>
      </c>
      <c r="F26" s="345">
        <v>1365718000</v>
      </c>
    </row>
    <row r="27" spans="1:6">
      <c r="A27" s="342" t="s">
        <v>517</v>
      </c>
      <c r="B27" s="345">
        <v>14444031000</v>
      </c>
      <c r="C27" s="345">
        <v>11328968000</v>
      </c>
      <c r="D27" s="345">
        <v>3115063000</v>
      </c>
      <c r="E27" s="345">
        <v>321588000</v>
      </c>
      <c r="F27" s="345">
        <v>3436651000</v>
      </c>
    </row>
    <row r="28" spans="1:6">
      <c r="A28" s="342" t="s">
        <v>518</v>
      </c>
      <c r="B28" s="345">
        <v>12397802000</v>
      </c>
      <c r="C28" s="345">
        <v>12855922000</v>
      </c>
      <c r="D28" s="345">
        <v>-458120000</v>
      </c>
      <c r="E28" s="345">
        <v>634344000</v>
      </c>
      <c r="F28" s="345">
        <v>176224000</v>
      </c>
    </row>
    <row r="29" spans="1:6">
      <c r="A29" s="342" t="s">
        <v>519</v>
      </c>
      <c r="B29" s="345">
        <v>12580130000</v>
      </c>
      <c r="C29" s="345">
        <v>15629542000</v>
      </c>
      <c r="D29" s="345">
        <v>-3049412000</v>
      </c>
      <c r="E29" s="345">
        <v>322660000</v>
      </c>
      <c r="F29" s="345">
        <v>-2726752000</v>
      </c>
    </row>
    <row r="30" spans="1:6">
      <c r="A30" s="342" t="s">
        <v>510</v>
      </c>
      <c r="B30" s="353">
        <v>148629306000</v>
      </c>
      <c r="C30" s="353">
        <v>142139337000</v>
      </c>
      <c r="D30" s="353">
        <v>6489969000</v>
      </c>
      <c r="E30" s="353">
        <v>8996695000</v>
      </c>
      <c r="F30" s="353">
        <v>15486664000</v>
      </c>
    </row>
    <row r="31" spans="1:6">
      <c r="A31" s="342" t="s">
        <v>646</v>
      </c>
      <c r="B31" s="345">
        <v>13380770000</v>
      </c>
      <c r="C31" s="345">
        <v>12475483000</v>
      </c>
      <c r="D31" s="345">
        <v>905287000</v>
      </c>
      <c r="E31" s="345">
        <v>1903218000</v>
      </c>
      <c r="F31" s="345">
        <v>2808505000</v>
      </c>
    </row>
    <row r="32" spans="1:6">
      <c r="A32" s="342" t="s">
        <v>647</v>
      </c>
      <c r="B32" s="345">
        <v>10786208000</v>
      </c>
      <c r="C32" s="345">
        <v>12025162000</v>
      </c>
      <c r="D32" s="345">
        <v>-1238954000</v>
      </c>
      <c r="E32" s="345">
        <v>151224000</v>
      </c>
      <c r="F32" s="345">
        <v>-1087730000</v>
      </c>
    </row>
    <row r="33" spans="1:6">
      <c r="A33" s="342" t="s">
        <v>648</v>
      </c>
      <c r="B33" s="345">
        <v>10583016000</v>
      </c>
      <c r="C33" s="345">
        <v>12761586000</v>
      </c>
      <c r="D33" s="345">
        <v>-2178570000</v>
      </c>
      <c r="E33" s="345">
        <v>1465638000</v>
      </c>
      <c r="F33" s="345">
        <v>-712932000</v>
      </c>
    </row>
    <row r="34" spans="1:6">
      <c r="A34" s="348" t="s">
        <v>523</v>
      </c>
      <c r="B34" s="362">
        <v>34749994000</v>
      </c>
      <c r="C34" s="362">
        <v>37262231000</v>
      </c>
      <c r="D34" s="362">
        <v>-2512237000</v>
      </c>
      <c r="E34" s="362">
        <v>3520080000</v>
      </c>
      <c r="F34" s="362">
        <v>1007843000</v>
      </c>
    </row>
    <row r="35" spans="1:6">
      <c r="A35" s="76"/>
      <c r="B35" s="70"/>
      <c r="C35" s="70"/>
      <c r="D35" s="70"/>
      <c r="E35" s="70"/>
    </row>
    <row r="36" spans="1:6">
      <c r="A36" s="83" t="s">
        <v>407</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57" t="s">
        <v>408</v>
      </c>
      <c r="D65" s="19"/>
      <c r="G65" s="29"/>
    </row>
    <row r="66" spans="1:7" s="10" customFormat="1" ht="13.5" thickBot="1">
      <c r="D66" s="19"/>
      <c r="G66" s="29"/>
    </row>
    <row r="67" spans="1:7" ht="38.25">
      <c r="A67" s="21"/>
      <c r="B67" s="22" t="s">
        <v>376</v>
      </c>
      <c r="C67" s="22" t="s">
        <v>383</v>
      </c>
      <c r="D67" s="22" t="s">
        <v>384</v>
      </c>
      <c r="E67" s="22" t="s">
        <v>385</v>
      </c>
      <c r="F67" s="22" t="s">
        <v>386</v>
      </c>
      <c r="G67" s="35" t="s">
        <v>387</v>
      </c>
    </row>
    <row r="68" spans="1:7">
      <c r="A68" s="34"/>
      <c r="B68" s="26" t="s">
        <v>171</v>
      </c>
      <c r="C68" s="26" t="s">
        <v>172</v>
      </c>
      <c r="D68" s="25" t="s">
        <v>173</v>
      </c>
      <c r="E68" s="25" t="s">
        <v>176</v>
      </c>
      <c r="F68" s="26" t="s">
        <v>177</v>
      </c>
      <c r="G68" s="36" t="s">
        <v>178</v>
      </c>
    </row>
    <row r="69" spans="1:7" s="232" customFormat="1">
      <c r="A69" s="342" t="s">
        <v>347</v>
      </c>
      <c r="B69" s="345">
        <v>-1420220000</v>
      </c>
      <c r="C69" s="345">
        <v>152073000</v>
      </c>
      <c r="D69" s="345">
        <v>-1572293000</v>
      </c>
      <c r="E69" s="345">
        <v>1572293000</v>
      </c>
      <c r="F69" s="345">
        <v>8672028000</v>
      </c>
      <c r="G69" s="345">
        <v>10244321000</v>
      </c>
    </row>
    <row r="70" spans="1:7">
      <c r="A70" s="342" t="s">
        <v>348</v>
      </c>
      <c r="B70" s="345">
        <v>1141701000</v>
      </c>
      <c r="C70" s="345">
        <v>155436000</v>
      </c>
      <c r="D70" s="345">
        <v>986265000</v>
      </c>
      <c r="E70" s="345">
        <v>-986265000</v>
      </c>
      <c r="F70" s="345">
        <v>-8164954000</v>
      </c>
      <c r="G70" s="345">
        <v>-9151219000</v>
      </c>
    </row>
    <row r="71" spans="1:7">
      <c r="A71" s="342" t="s">
        <v>349</v>
      </c>
      <c r="B71" s="345">
        <v>191760000</v>
      </c>
      <c r="C71" s="345">
        <v>225510000</v>
      </c>
      <c r="D71" s="345">
        <v>-33750000</v>
      </c>
      <c r="E71" s="345">
        <v>33750000</v>
      </c>
      <c r="F71" s="345">
        <v>-628712000</v>
      </c>
      <c r="G71" s="345">
        <v>-594962000</v>
      </c>
    </row>
    <row r="72" spans="1:7">
      <c r="A72" s="342" t="s">
        <v>350</v>
      </c>
      <c r="B72" s="345">
        <v>1586757000</v>
      </c>
      <c r="C72" s="345">
        <v>189480000</v>
      </c>
      <c r="D72" s="345">
        <v>1397277000</v>
      </c>
      <c r="E72" s="345">
        <v>-1397277000</v>
      </c>
      <c r="F72" s="345">
        <v>1181432000</v>
      </c>
      <c r="G72" s="345">
        <v>-215845000</v>
      </c>
    </row>
    <row r="73" spans="1:7">
      <c r="A73" s="342" t="s">
        <v>351</v>
      </c>
      <c r="B73" s="345">
        <v>614209000</v>
      </c>
      <c r="C73" s="345">
        <v>193588000</v>
      </c>
      <c r="D73" s="345">
        <v>420621000</v>
      </c>
      <c r="E73" s="345">
        <v>-420621000</v>
      </c>
      <c r="F73" s="345">
        <v>2563959000</v>
      </c>
      <c r="G73" s="345">
        <v>2143338000</v>
      </c>
    </row>
    <row r="74" spans="1:7">
      <c r="A74" s="342" t="s">
        <v>352</v>
      </c>
      <c r="B74" s="345">
        <v>2970553000</v>
      </c>
      <c r="C74" s="345">
        <v>203725000</v>
      </c>
      <c r="D74" s="345">
        <v>2766828000</v>
      </c>
      <c r="E74" s="345">
        <v>-2766828000</v>
      </c>
      <c r="F74" s="345">
        <v>2193929000</v>
      </c>
      <c r="G74" s="345">
        <v>-572899000</v>
      </c>
    </row>
    <row r="75" spans="1:7">
      <c r="A75" s="342" t="s">
        <v>356</v>
      </c>
      <c r="B75" s="345">
        <v>1212526000</v>
      </c>
      <c r="C75" s="345">
        <v>180765000</v>
      </c>
      <c r="D75" s="345">
        <v>1031761000</v>
      </c>
      <c r="E75" s="345">
        <v>-1031761000</v>
      </c>
      <c r="F75" s="345">
        <v>1984922000</v>
      </c>
      <c r="G75" s="345">
        <v>953161000</v>
      </c>
    </row>
    <row r="76" spans="1:7">
      <c r="A76" s="342" t="s">
        <v>353</v>
      </c>
      <c r="B76" s="345">
        <v>2242904000</v>
      </c>
      <c r="C76" s="345">
        <v>170114000</v>
      </c>
      <c r="D76" s="345">
        <v>2072790000</v>
      </c>
      <c r="E76" s="345">
        <v>-2072790000</v>
      </c>
      <c r="F76" s="345">
        <v>912949000</v>
      </c>
      <c r="G76" s="345">
        <v>-1159841000</v>
      </c>
    </row>
    <row r="77" spans="1:7">
      <c r="A77" s="342" t="s">
        <v>354</v>
      </c>
      <c r="B77" s="345">
        <v>-1093270000</v>
      </c>
      <c r="C77" s="345">
        <v>275689000</v>
      </c>
      <c r="D77" s="345">
        <v>-1368959000</v>
      </c>
      <c r="E77" s="345">
        <v>1368959000</v>
      </c>
      <c r="F77" s="345">
        <v>8334924000</v>
      </c>
      <c r="G77" s="345">
        <v>9703883000</v>
      </c>
    </row>
    <row r="78" spans="1:7">
      <c r="A78" s="342" t="s">
        <v>355</v>
      </c>
      <c r="B78" s="345">
        <v>-3800087000</v>
      </c>
      <c r="C78" s="345">
        <v>986073000</v>
      </c>
      <c r="D78" s="345">
        <v>-4786160000</v>
      </c>
      <c r="E78" s="345">
        <v>4786160000</v>
      </c>
      <c r="F78" s="345">
        <v>-9137907000</v>
      </c>
      <c r="G78" s="345">
        <v>-4351747000</v>
      </c>
    </row>
    <row r="79" spans="1:7">
      <c r="A79" s="342" t="s">
        <v>343</v>
      </c>
      <c r="B79" s="353">
        <v>2778489000</v>
      </c>
      <c r="C79" s="353">
        <v>3227030000</v>
      </c>
      <c r="D79" s="353">
        <v>-448541000</v>
      </c>
      <c r="E79" s="353">
        <v>448541000</v>
      </c>
      <c r="F79" s="353">
        <v>10203184000</v>
      </c>
      <c r="G79" s="353">
        <v>10651725000</v>
      </c>
    </row>
    <row r="80" spans="1:7">
      <c r="A80" s="342" t="s">
        <v>454</v>
      </c>
      <c r="B80" s="345">
        <v>1496019000</v>
      </c>
      <c r="C80" s="345">
        <v>118699000</v>
      </c>
      <c r="D80" s="345">
        <v>1377320000</v>
      </c>
      <c r="E80" s="345">
        <v>-1377320000</v>
      </c>
      <c r="F80" s="345">
        <v>1593901000</v>
      </c>
      <c r="G80" s="345">
        <v>216581000</v>
      </c>
    </row>
    <row r="81" spans="1:7">
      <c r="A81" s="342" t="s">
        <v>455</v>
      </c>
      <c r="B81" s="345">
        <v>-1532671000</v>
      </c>
      <c r="C81" s="345">
        <v>85299000</v>
      </c>
      <c r="D81" s="345">
        <v>-1617970000</v>
      </c>
      <c r="E81" s="345">
        <v>1617970000</v>
      </c>
      <c r="F81" s="345">
        <v>-377600000</v>
      </c>
      <c r="G81" s="345">
        <v>1240370000</v>
      </c>
    </row>
    <row r="82" spans="1:7">
      <c r="A82" s="342" t="s">
        <v>456</v>
      </c>
      <c r="B82" s="345">
        <v>-2379141000</v>
      </c>
      <c r="C82" s="345">
        <v>412571000</v>
      </c>
      <c r="D82" s="345">
        <v>-2791712000</v>
      </c>
      <c r="E82" s="345">
        <v>2791712000</v>
      </c>
      <c r="F82" s="345">
        <v>-1286377000</v>
      </c>
      <c r="G82" s="345">
        <v>1505335000</v>
      </c>
    </row>
    <row r="83" spans="1:7">
      <c r="A83" s="342" t="s">
        <v>511</v>
      </c>
      <c r="B83" s="345">
        <v>2948555000</v>
      </c>
      <c r="C83" s="345">
        <v>102554000</v>
      </c>
      <c r="D83" s="345">
        <v>2846001000</v>
      </c>
      <c r="E83" s="345">
        <v>-2846001000</v>
      </c>
      <c r="F83" s="345">
        <v>1888121000</v>
      </c>
      <c r="G83" s="345">
        <v>-957880000</v>
      </c>
    </row>
    <row r="84" spans="1:7">
      <c r="A84" s="342" t="s">
        <v>512</v>
      </c>
      <c r="B84" s="345">
        <v>-633478000</v>
      </c>
      <c r="C84" s="345">
        <v>180896000</v>
      </c>
      <c r="D84" s="345">
        <v>-814374000</v>
      </c>
      <c r="E84" s="345">
        <v>814374000</v>
      </c>
      <c r="F84" s="345">
        <v>964118000</v>
      </c>
      <c r="G84" s="345">
        <v>1778492000</v>
      </c>
    </row>
    <row r="85" spans="1:7">
      <c r="A85" s="342" t="s">
        <v>513</v>
      </c>
      <c r="B85" s="345">
        <v>1368676000</v>
      </c>
      <c r="C85" s="345">
        <v>256666000</v>
      </c>
      <c r="D85" s="345">
        <v>1112010000</v>
      </c>
      <c r="E85" s="345">
        <v>-1112010000</v>
      </c>
      <c r="F85" s="345">
        <v>6237311000</v>
      </c>
      <c r="G85" s="345">
        <v>5125301000</v>
      </c>
    </row>
    <row r="86" spans="1:7">
      <c r="A86" s="342" t="s">
        <v>514</v>
      </c>
      <c r="B86" s="345">
        <v>1474902000</v>
      </c>
      <c r="C86" s="345">
        <v>253197000</v>
      </c>
      <c r="D86" s="345">
        <v>1221705000</v>
      </c>
      <c r="E86" s="345">
        <v>-1221705000</v>
      </c>
      <c r="F86" s="345">
        <v>-2084839000</v>
      </c>
      <c r="G86" s="345">
        <v>-3306544000</v>
      </c>
    </row>
    <row r="87" spans="1:7">
      <c r="A87" s="342" t="s">
        <v>515</v>
      </c>
      <c r="B87" s="345">
        <v>3589400000</v>
      </c>
      <c r="C87" s="345">
        <v>580514000</v>
      </c>
      <c r="D87" s="345">
        <v>3008886000</v>
      </c>
      <c r="E87" s="345">
        <v>-3008886000</v>
      </c>
      <c r="F87" s="345">
        <v>2374169000</v>
      </c>
      <c r="G87" s="345">
        <v>-634717000</v>
      </c>
    </row>
    <row r="88" spans="1:7">
      <c r="A88" s="342" t="s">
        <v>516</v>
      </c>
      <c r="B88" s="345">
        <v>550176000</v>
      </c>
      <c r="C88" s="345">
        <v>256082000</v>
      </c>
      <c r="D88" s="345">
        <v>294094000</v>
      </c>
      <c r="E88" s="345">
        <v>-294094000</v>
      </c>
      <c r="F88" s="345">
        <v>-16457000</v>
      </c>
      <c r="G88" s="345">
        <v>-310551000</v>
      </c>
    </row>
    <row r="89" spans="1:7">
      <c r="A89" s="342" t="s">
        <v>517</v>
      </c>
      <c r="B89" s="345">
        <v>3115063000</v>
      </c>
      <c r="C89" s="345">
        <v>238098000</v>
      </c>
      <c r="D89" s="345">
        <v>2876965000</v>
      </c>
      <c r="E89" s="345">
        <v>-2876965000</v>
      </c>
      <c r="F89" s="345">
        <v>1378678000</v>
      </c>
      <c r="G89" s="345">
        <v>-1498287000</v>
      </c>
    </row>
    <row r="90" spans="1:7">
      <c r="A90" s="342" t="s">
        <v>518</v>
      </c>
      <c r="B90" s="345">
        <v>-458120000</v>
      </c>
      <c r="C90" s="345">
        <v>303690000</v>
      </c>
      <c r="D90" s="345">
        <v>-761810000</v>
      </c>
      <c r="E90" s="345">
        <v>761810000</v>
      </c>
      <c r="F90" s="345">
        <v>-820508000</v>
      </c>
      <c r="G90" s="345">
        <v>-58698000</v>
      </c>
    </row>
    <row r="91" spans="1:7">
      <c r="A91" s="342" t="s">
        <v>519</v>
      </c>
      <c r="B91" s="345">
        <v>-3049412000</v>
      </c>
      <c r="C91" s="345">
        <v>934994000</v>
      </c>
      <c r="D91" s="345">
        <v>-3984406000</v>
      </c>
      <c r="E91" s="345">
        <v>3984406000</v>
      </c>
      <c r="F91" s="345">
        <v>-391140000</v>
      </c>
      <c r="G91" s="345">
        <v>3593266000</v>
      </c>
    </row>
    <row r="92" spans="1:7">
      <c r="A92" s="342" t="s">
        <v>510</v>
      </c>
      <c r="B92" s="353">
        <v>6489969000</v>
      </c>
      <c r="C92" s="353">
        <v>3723260000</v>
      </c>
      <c r="D92" s="353">
        <v>2766709000</v>
      </c>
      <c r="E92" s="353">
        <v>-2766709000</v>
      </c>
      <c r="F92" s="353">
        <v>9459377000</v>
      </c>
      <c r="G92" s="353">
        <v>6692668000</v>
      </c>
    </row>
    <row r="93" spans="1:7">
      <c r="A93" s="342" t="s">
        <v>646</v>
      </c>
      <c r="B93" s="345">
        <v>905287000</v>
      </c>
      <c r="C93" s="345">
        <v>115410000</v>
      </c>
      <c r="D93" s="345">
        <v>789877000</v>
      </c>
      <c r="E93" s="345">
        <v>-789877000</v>
      </c>
      <c r="F93" s="345">
        <v>407408000</v>
      </c>
      <c r="G93" s="345">
        <v>-382469000</v>
      </c>
    </row>
    <row r="94" spans="1:7">
      <c r="A94" s="342" t="s">
        <v>647</v>
      </c>
      <c r="B94" s="345">
        <v>-1238954000</v>
      </c>
      <c r="C94" s="345">
        <v>139090000</v>
      </c>
      <c r="D94" s="345">
        <v>-1378044000</v>
      </c>
      <c r="E94" s="345">
        <v>1378044000</v>
      </c>
      <c r="F94" s="345">
        <v>3043809000</v>
      </c>
      <c r="G94" s="345">
        <v>4421853000</v>
      </c>
    </row>
    <row r="95" spans="1:7">
      <c r="A95" s="342" t="s">
        <v>648</v>
      </c>
      <c r="B95" s="345">
        <v>-2178570000</v>
      </c>
      <c r="C95" s="345">
        <v>353311000</v>
      </c>
      <c r="D95" s="345">
        <v>-2531881000</v>
      </c>
      <c r="E95" s="345">
        <v>2531881000</v>
      </c>
      <c r="F95" s="345">
        <v>-2917001000</v>
      </c>
      <c r="G95" s="345">
        <v>-385120000</v>
      </c>
    </row>
    <row r="96" spans="1:7">
      <c r="A96" s="348" t="s">
        <v>523</v>
      </c>
      <c r="B96" s="362">
        <v>-2512237000</v>
      </c>
      <c r="C96" s="362">
        <v>607811000</v>
      </c>
      <c r="D96" s="362">
        <v>-3120048000</v>
      </c>
      <c r="E96" s="362">
        <v>3120048000</v>
      </c>
      <c r="F96" s="362">
        <v>534216000</v>
      </c>
      <c r="G96" s="362">
        <v>3654264000</v>
      </c>
    </row>
    <row r="97" spans="1:7" s="259" customFormat="1" ht="12.75">
      <c r="A97" s="76" t="s">
        <v>369</v>
      </c>
      <c r="B97" s="76"/>
      <c r="C97" s="76"/>
      <c r="D97" s="76"/>
      <c r="E97" s="76"/>
      <c r="F97" s="76"/>
    </row>
    <row r="98" spans="1:7" s="259" customFormat="1" ht="12.75">
      <c r="A98" s="76" t="s">
        <v>370</v>
      </c>
      <c r="B98" s="76"/>
      <c r="C98" s="76"/>
      <c r="D98" s="76"/>
      <c r="E98" s="76"/>
      <c r="F98" s="76"/>
    </row>
    <row r="99" spans="1:7" s="259" customFormat="1" ht="12.75">
      <c r="A99" s="83" t="s">
        <v>651</v>
      </c>
      <c r="B99" s="76"/>
      <c r="C99" s="76"/>
      <c r="D99" s="76"/>
      <c r="E99" s="76"/>
      <c r="F99" s="76"/>
    </row>
    <row r="100" spans="1:7" s="259" customFormat="1" ht="72" customHeight="1">
      <c r="A100" s="372" t="s">
        <v>372</v>
      </c>
      <c r="B100" s="372"/>
      <c r="C100" s="372"/>
      <c r="D100" s="372"/>
      <c r="E100" s="372"/>
      <c r="F100" s="372"/>
      <c r="G100" s="372"/>
    </row>
  </sheetData>
  <mergeCells count="1">
    <mergeCell ref="A100:G100"/>
  </mergeCells>
  <conditionalFormatting sqref="A69:G96 A7:F34">
    <cfRule type="expression" dxfId="3" priority="2" stopIfTrue="1">
      <formula>LEN($A7)&gt;12</formula>
    </cfRule>
  </conditionalFormatting>
  <conditionalFormatting sqref="A7:A34 A69:A96">
    <cfRule type="expression" dxfId="2"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25" width="15.7109375" customWidth="1"/>
  </cols>
  <sheetData>
    <row r="1" spans="1:18" ht="15" customHeight="1">
      <c r="A1" s="37" t="s">
        <v>406</v>
      </c>
    </row>
    <row r="2" spans="1:18" ht="15" customHeight="1" thickBot="1"/>
    <row r="3" spans="1:18" s="39" customFormat="1" ht="15" customHeight="1">
      <c r="A3" s="38"/>
      <c r="B3" s="406" t="s">
        <v>0</v>
      </c>
      <c r="C3" s="408" t="s">
        <v>345</v>
      </c>
      <c r="D3" s="408" t="s">
        <v>346</v>
      </c>
      <c r="E3" s="408" t="s">
        <v>453</v>
      </c>
      <c r="F3" s="408" t="s">
        <v>507</v>
      </c>
      <c r="G3" s="408" t="s">
        <v>508</v>
      </c>
      <c r="H3" s="408" t="s">
        <v>509</v>
      </c>
      <c r="I3" s="408" t="s">
        <v>442</v>
      </c>
      <c r="J3" s="408" t="s">
        <v>523</v>
      </c>
    </row>
    <row r="4" spans="1:18" s="39" customFormat="1" ht="15" customHeight="1" thickBot="1">
      <c r="A4" s="40"/>
      <c r="B4" s="407"/>
      <c r="C4" s="409"/>
      <c r="D4" s="409"/>
      <c r="E4" s="409"/>
      <c r="F4" s="409"/>
      <c r="G4" s="409"/>
      <c r="H4" s="409"/>
      <c r="I4" s="409"/>
      <c r="J4" s="409"/>
    </row>
    <row r="5" spans="1:18" s="172" customFormat="1" ht="30" customHeight="1">
      <c r="A5" s="343" t="s">
        <v>1</v>
      </c>
      <c r="B5" s="343" t="s">
        <v>42</v>
      </c>
      <c r="C5" s="344">
        <v>40240044000</v>
      </c>
      <c r="D5" s="344">
        <v>41120275000</v>
      </c>
      <c r="E5" s="344">
        <v>10567603000</v>
      </c>
      <c r="F5" s="344">
        <v>11233736000</v>
      </c>
      <c r="G5" s="344">
        <v>10644275000</v>
      </c>
      <c r="H5" s="344">
        <v>13214986000</v>
      </c>
      <c r="I5" s="344">
        <v>45660600000</v>
      </c>
      <c r="J5" s="344">
        <v>11070475000</v>
      </c>
      <c r="K5"/>
      <c r="L5"/>
      <c r="M5"/>
      <c r="N5"/>
      <c r="O5"/>
      <c r="P5"/>
      <c r="Q5"/>
      <c r="R5"/>
    </row>
    <row r="6" spans="1:18" s="172" customFormat="1">
      <c r="A6" s="343" t="s">
        <v>2</v>
      </c>
      <c r="B6" s="343" t="s">
        <v>210</v>
      </c>
      <c r="C6" s="344">
        <v>15332240000</v>
      </c>
      <c r="D6" s="344">
        <v>14947964000</v>
      </c>
      <c r="E6" s="344">
        <v>4573667000</v>
      </c>
      <c r="F6" s="344">
        <v>5085091000</v>
      </c>
      <c r="G6" s="344">
        <v>4212603000</v>
      </c>
      <c r="H6" s="344">
        <v>5123817000</v>
      </c>
      <c r="I6" s="344">
        <v>18995178000</v>
      </c>
      <c r="J6" s="344">
        <v>4865602000</v>
      </c>
      <c r="K6"/>
      <c r="L6"/>
      <c r="M6"/>
      <c r="N6"/>
      <c r="O6"/>
      <c r="P6"/>
      <c r="Q6"/>
      <c r="R6"/>
    </row>
    <row r="7" spans="1:18">
      <c r="A7" s="342" t="s">
        <v>3</v>
      </c>
      <c r="B7" s="342" t="s">
        <v>211</v>
      </c>
      <c r="C7" s="345">
        <v>10606753000</v>
      </c>
      <c r="D7" s="345">
        <v>9984054000</v>
      </c>
      <c r="E7" s="345">
        <v>3382827000</v>
      </c>
      <c r="F7" s="345">
        <v>3649699000</v>
      </c>
      <c r="G7" s="345">
        <v>2777927000</v>
      </c>
      <c r="H7" s="345">
        <v>3701882000</v>
      </c>
      <c r="I7" s="345">
        <v>13512335000</v>
      </c>
      <c r="J7" s="345">
        <v>3697384000</v>
      </c>
    </row>
    <row r="8" spans="1:18">
      <c r="A8" s="342" t="s">
        <v>6</v>
      </c>
      <c r="B8" s="342" t="s">
        <v>212</v>
      </c>
      <c r="C8" s="345">
        <v>3159447000</v>
      </c>
      <c r="D8" s="345">
        <v>3429383000</v>
      </c>
      <c r="E8" s="345">
        <v>840573000</v>
      </c>
      <c r="F8" s="345">
        <v>1023923000</v>
      </c>
      <c r="G8" s="345">
        <v>1022506000</v>
      </c>
      <c r="H8" s="345">
        <v>1029886000</v>
      </c>
      <c r="I8" s="345">
        <v>3916888000</v>
      </c>
      <c r="J8" s="345">
        <v>780593000</v>
      </c>
    </row>
    <row r="9" spans="1:18">
      <c r="A9" s="342" t="s">
        <v>7</v>
      </c>
      <c r="B9" s="342" t="s">
        <v>213</v>
      </c>
      <c r="C9" s="345">
        <v>1555090000</v>
      </c>
      <c r="D9" s="345">
        <v>1525120000</v>
      </c>
      <c r="E9" s="345">
        <v>349135000</v>
      </c>
      <c r="F9" s="345">
        <v>410066000</v>
      </c>
      <c r="G9" s="345">
        <v>410839000</v>
      </c>
      <c r="H9" s="345">
        <v>390978000</v>
      </c>
      <c r="I9" s="345">
        <v>1561018000</v>
      </c>
      <c r="J9" s="345">
        <v>386397000</v>
      </c>
    </row>
    <row r="10" spans="1:18">
      <c r="A10" s="342" t="s">
        <v>8</v>
      </c>
      <c r="B10" s="342" t="s">
        <v>214</v>
      </c>
      <c r="C10" s="345">
        <v>167566000</v>
      </c>
      <c r="D10" s="345">
        <v>166413000</v>
      </c>
      <c r="E10" s="345">
        <v>22800000</v>
      </c>
      <c r="F10" s="345">
        <v>30666000</v>
      </c>
      <c r="G10" s="345">
        <v>74932000</v>
      </c>
      <c r="H10" s="345">
        <v>44874000</v>
      </c>
      <c r="I10" s="345">
        <v>173272000</v>
      </c>
      <c r="J10" s="345">
        <v>25160000</v>
      </c>
    </row>
    <row r="11" spans="1:18">
      <c r="A11" s="342" t="s">
        <v>9</v>
      </c>
      <c r="B11" s="342" t="s">
        <v>215</v>
      </c>
      <c r="C11" s="345">
        <v>0</v>
      </c>
      <c r="D11" s="345">
        <v>0</v>
      </c>
      <c r="E11" s="345">
        <v>0</v>
      </c>
      <c r="F11" s="345">
        <v>0</v>
      </c>
      <c r="G11" s="345">
        <v>0</v>
      </c>
      <c r="H11" s="345">
        <v>0</v>
      </c>
      <c r="I11" s="345">
        <v>0</v>
      </c>
      <c r="J11" s="345">
        <v>0</v>
      </c>
    </row>
    <row r="12" spans="1:18">
      <c r="A12" s="342" t="s">
        <v>10</v>
      </c>
      <c r="B12" s="342" t="s">
        <v>216</v>
      </c>
      <c r="C12" s="345">
        <v>167566000</v>
      </c>
      <c r="D12" s="345">
        <v>166413000</v>
      </c>
      <c r="E12" s="345">
        <v>22800000</v>
      </c>
      <c r="F12" s="345">
        <v>30666000</v>
      </c>
      <c r="G12" s="345">
        <v>74932000</v>
      </c>
      <c r="H12" s="345">
        <v>44874000</v>
      </c>
      <c r="I12" s="345">
        <v>173272000</v>
      </c>
      <c r="J12" s="345">
        <v>25160000</v>
      </c>
    </row>
    <row r="13" spans="1:18">
      <c r="A13" s="342" t="s">
        <v>11</v>
      </c>
      <c r="B13" s="342" t="s">
        <v>217</v>
      </c>
      <c r="C13" s="345">
        <v>0</v>
      </c>
      <c r="D13" s="345">
        <v>0</v>
      </c>
      <c r="E13" s="345">
        <v>0</v>
      </c>
      <c r="F13" s="345">
        <v>0</v>
      </c>
      <c r="G13" s="345">
        <v>0</v>
      </c>
      <c r="H13" s="345">
        <v>0</v>
      </c>
      <c r="I13" s="345">
        <v>0</v>
      </c>
      <c r="J13" s="345">
        <v>0</v>
      </c>
    </row>
    <row r="14" spans="1:18">
      <c r="A14" s="342" t="s">
        <v>20</v>
      </c>
      <c r="B14" s="342" t="s">
        <v>218</v>
      </c>
      <c r="C14" s="345">
        <v>0</v>
      </c>
      <c r="D14" s="345">
        <v>0</v>
      </c>
      <c r="E14" s="345">
        <v>0</v>
      </c>
      <c r="F14" s="345">
        <v>0</v>
      </c>
      <c r="G14" s="345">
        <v>0</v>
      </c>
      <c r="H14" s="345">
        <v>0</v>
      </c>
      <c r="I14" s="345">
        <v>0</v>
      </c>
      <c r="J14" s="345">
        <v>0</v>
      </c>
    </row>
    <row r="15" spans="1:18">
      <c r="A15" s="342" t="s">
        <v>21</v>
      </c>
      <c r="B15" s="342" t="s">
        <v>219</v>
      </c>
      <c r="C15" s="345">
        <v>10950000</v>
      </c>
      <c r="D15" s="345">
        <v>9407000</v>
      </c>
      <c r="E15" s="345">
        <v>1132000</v>
      </c>
      <c r="F15" s="345">
        <v>1403000</v>
      </c>
      <c r="G15" s="345">
        <v>1331000</v>
      </c>
      <c r="H15" s="345">
        <v>1071000</v>
      </c>
      <c r="I15" s="345">
        <v>4937000</v>
      </c>
      <c r="J15" s="345">
        <v>1228000</v>
      </c>
    </row>
    <row r="16" spans="1:18" s="172" customFormat="1">
      <c r="A16" s="343" t="s">
        <v>22</v>
      </c>
      <c r="B16" s="343" t="s">
        <v>220</v>
      </c>
      <c r="C16" s="344">
        <v>0</v>
      </c>
      <c r="D16" s="344">
        <v>0</v>
      </c>
      <c r="E16" s="344">
        <v>0</v>
      </c>
      <c r="F16" s="344">
        <v>0</v>
      </c>
      <c r="G16" s="344">
        <v>0</v>
      </c>
      <c r="H16" s="344">
        <v>0</v>
      </c>
      <c r="I16" s="344">
        <v>0</v>
      </c>
      <c r="J16" s="344">
        <v>0</v>
      </c>
      <c r="K16"/>
      <c r="L16"/>
      <c r="M16"/>
      <c r="N16"/>
      <c r="O16"/>
      <c r="P16"/>
      <c r="Q16"/>
      <c r="R16"/>
    </row>
    <row r="17" spans="1:18" s="172" customFormat="1">
      <c r="A17" s="343" t="s">
        <v>28</v>
      </c>
      <c r="B17" s="343" t="s">
        <v>221</v>
      </c>
      <c r="C17" s="344">
        <v>18530372000</v>
      </c>
      <c r="D17" s="344">
        <v>19904764000</v>
      </c>
      <c r="E17" s="344">
        <v>4527436000</v>
      </c>
      <c r="F17" s="344">
        <v>4468901000</v>
      </c>
      <c r="G17" s="344">
        <v>4766920000</v>
      </c>
      <c r="H17" s="344">
        <v>6304840000</v>
      </c>
      <c r="I17" s="344">
        <v>20068097000</v>
      </c>
      <c r="J17" s="344">
        <v>4773484000</v>
      </c>
      <c r="K17"/>
      <c r="L17"/>
      <c r="M17"/>
      <c r="N17"/>
      <c r="O17"/>
      <c r="P17"/>
      <c r="Q17"/>
      <c r="R17"/>
    </row>
    <row r="18" spans="1:18">
      <c r="A18" s="342" t="s">
        <v>156</v>
      </c>
      <c r="B18" s="342" t="s">
        <v>317</v>
      </c>
      <c r="C18" s="345">
        <v>6218000</v>
      </c>
      <c r="D18" s="345">
        <v>6617000</v>
      </c>
      <c r="E18" s="345">
        <v>2286000</v>
      </c>
      <c r="F18" s="345">
        <v>702000</v>
      </c>
      <c r="G18" s="345">
        <v>719000</v>
      </c>
      <c r="H18" s="345">
        <v>4088000</v>
      </c>
      <c r="I18" s="345">
        <v>7795000</v>
      </c>
      <c r="J18" s="345">
        <v>2750000</v>
      </c>
    </row>
    <row r="19" spans="1:18">
      <c r="A19" s="342" t="s">
        <v>157</v>
      </c>
      <c r="B19" s="342" t="s">
        <v>318</v>
      </c>
      <c r="C19" s="345">
        <v>171397000</v>
      </c>
      <c r="D19" s="345">
        <v>98684000</v>
      </c>
      <c r="E19" s="345">
        <v>18595000</v>
      </c>
      <c r="F19" s="345">
        <v>13320000</v>
      </c>
      <c r="G19" s="345">
        <v>39584000</v>
      </c>
      <c r="H19" s="345">
        <v>105845000</v>
      </c>
      <c r="I19" s="345">
        <v>177344000</v>
      </c>
      <c r="J19" s="345">
        <v>32651000</v>
      </c>
    </row>
    <row r="20" spans="1:18">
      <c r="A20" s="342" t="s">
        <v>158</v>
      </c>
      <c r="B20" s="342" t="s">
        <v>319</v>
      </c>
      <c r="C20" s="345">
        <v>18352757000</v>
      </c>
      <c r="D20" s="345">
        <v>19799463000</v>
      </c>
      <c r="E20" s="345">
        <v>4506555000</v>
      </c>
      <c r="F20" s="345">
        <v>4454879000</v>
      </c>
      <c r="G20" s="345">
        <v>4726617000</v>
      </c>
      <c r="H20" s="345">
        <v>6194907000</v>
      </c>
      <c r="I20" s="345">
        <v>19882958000</v>
      </c>
      <c r="J20" s="345">
        <v>4738083000</v>
      </c>
    </row>
    <row r="21" spans="1:18" s="172" customFormat="1">
      <c r="A21" s="343" t="s">
        <v>29</v>
      </c>
      <c r="B21" s="343" t="s">
        <v>222</v>
      </c>
      <c r="C21" s="344">
        <v>6377432000</v>
      </c>
      <c r="D21" s="344">
        <v>6267547000</v>
      </c>
      <c r="E21" s="344">
        <v>1466500000</v>
      </c>
      <c r="F21" s="344">
        <v>1679744000</v>
      </c>
      <c r="G21" s="344">
        <v>1664752000</v>
      </c>
      <c r="H21" s="344">
        <v>1786329000</v>
      </c>
      <c r="I21" s="344">
        <v>6597325000</v>
      </c>
      <c r="J21" s="344">
        <v>1431389000</v>
      </c>
      <c r="K21"/>
      <c r="L21"/>
      <c r="M21"/>
      <c r="N21"/>
      <c r="O21"/>
      <c r="P21"/>
      <c r="Q21"/>
      <c r="R21"/>
    </row>
    <row r="22" spans="1:18">
      <c r="A22" s="342" t="s">
        <v>30</v>
      </c>
      <c r="B22" s="342" t="s">
        <v>223</v>
      </c>
      <c r="C22" s="345">
        <v>1561786000</v>
      </c>
      <c r="D22" s="345">
        <v>1538590000</v>
      </c>
      <c r="E22" s="345">
        <v>359152000</v>
      </c>
      <c r="F22" s="345">
        <v>399353000</v>
      </c>
      <c r="G22" s="345">
        <v>448838000</v>
      </c>
      <c r="H22" s="345">
        <v>459750000</v>
      </c>
      <c r="I22" s="345">
        <v>1667093000</v>
      </c>
      <c r="J22" s="345">
        <v>353142000</v>
      </c>
    </row>
    <row r="23" spans="1:18">
      <c r="A23" s="342" t="s">
        <v>35</v>
      </c>
      <c r="B23" s="342" t="s">
        <v>224</v>
      </c>
      <c r="C23" s="345">
        <v>3803979000</v>
      </c>
      <c r="D23" s="345">
        <v>3838155000</v>
      </c>
      <c r="E23" s="345">
        <v>859398000</v>
      </c>
      <c r="F23" s="345">
        <v>1019621000</v>
      </c>
      <c r="G23" s="345">
        <v>1005557000</v>
      </c>
      <c r="H23" s="345">
        <v>982031000</v>
      </c>
      <c r="I23" s="345">
        <v>3866607000</v>
      </c>
      <c r="J23" s="345">
        <v>843994000</v>
      </c>
    </row>
    <row r="24" spans="1:18">
      <c r="A24" s="342" t="s">
        <v>39</v>
      </c>
      <c r="B24" s="342" t="s">
        <v>225</v>
      </c>
      <c r="C24" s="345">
        <v>43270000</v>
      </c>
      <c r="D24" s="345">
        <v>40614000</v>
      </c>
      <c r="E24" s="345">
        <v>12805000</v>
      </c>
      <c r="F24" s="345">
        <v>14987000</v>
      </c>
      <c r="G24" s="345">
        <v>14004000</v>
      </c>
      <c r="H24" s="345">
        <v>14892000</v>
      </c>
      <c r="I24" s="345">
        <v>56688000</v>
      </c>
      <c r="J24" s="345">
        <v>16809000</v>
      </c>
    </row>
    <row r="25" spans="1:18">
      <c r="A25" s="342" t="s">
        <v>40</v>
      </c>
      <c r="B25" s="342" t="s">
        <v>226</v>
      </c>
      <c r="C25" s="345">
        <v>207940000</v>
      </c>
      <c r="D25" s="345">
        <v>163687000</v>
      </c>
      <c r="E25" s="345">
        <v>53683000</v>
      </c>
      <c r="F25" s="345">
        <v>45650000</v>
      </c>
      <c r="G25" s="345">
        <v>35332000</v>
      </c>
      <c r="H25" s="345">
        <v>73362000</v>
      </c>
      <c r="I25" s="345">
        <v>208027000</v>
      </c>
      <c r="J25" s="345">
        <v>53008000</v>
      </c>
    </row>
    <row r="26" spans="1:18">
      <c r="A26" s="342" t="s">
        <v>41</v>
      </c>
      <c r="B26" s="342" t="s">
        <v>227</v>
      </c>
      <c r="C26" s="345">
        <v>760457000</v>
      </c>
      <c r="D26" s="345">
        <v>686501000</v>
      </c>
      <c r="E26" s="345">
        <v>181462000</v>
      </c>
      <c r="F26" s="345">
        <v>200133000</v>
      </c>
      <c r="G26" s="345">
        <v>161021000</v>
      </c>
      <c r="H26" s="345">
        <v>256294000</v>
      </c>
      <c r="I26" s="345">
        <v>798910000</v>
      </c>
      <c r="J26" s="345">
        <v>164436000</v>
      </c>
    </row>
    <row r="27" spans="1:18" s="172" customFormat="1" ht="30" customHeight="1">
      <c r="A27" s="343" t="s">
        <v>43</v>
      </c>
      <c r="B27" s="343" t="s">
        <v>73</v>
      </c>
      <c r="C27" s="344">
        <v>36124728000</v>
      </c>
      <c r="D27" s="344">
        <v>37428080000</v>
      </c>
      <c r="E27" s="344">
        <v>8745713000</v>
      </c>
      <c r="F27" s="344">
        <v>9599037000</v>
      </c>
      <c r="G27" s="344">
        <v>9580554000</v>
      </c>
      <c r="H27" s="344">
        <v>11891504000</v>
      </c>
      <c r="I27" s="344">
        <v>39816808000</v>
      </c>
      <c r="J27" s="344">
        <v>9193225000</v>
      </c>
      <c r="K27"/>
      <c r="L27"/>
      <c r="M27"/>
      <c r="N27"/>
      <c r="O27"/>
      <c r="P27"/>
      <c r="Q27"/>
      <c r="R27"/>
    </row>
    <row r="28" spans="1:18" s="172" customFormat="1">
      <c r="A28" s="343" t="s">
        <v>44</v>
      </c>
      <c r="B28" s="343" t="s">
        <v>228</v>
      </c>
      <c r="C28" s="344">
        <v>18263024000</v>
      </c>
      <c r="D28" s="344">
        <v>18994350000</v>
      </c>
      <c r="E28" s="344">
        <v>4860067000</v>
      </c>
      <c r="F28" s="344">
        <v>4977953000</v>
      </c>
      <c r="G28" s="344">
        <v>4986337000</v>
      </c>
      <c r="H28" s="344">
        <v>5319390000</v>
      </c>
      <c r="I28" s="344">
        <v>20143747000</v>
      </c>
      <c r="J28" s="344">
        <v>5093233000</v>
      </c>
      <c r="K28"/>
      <c r="L28"/>
      <c r="M28"/>
      <c r="N28"/>
      <c r="O28"/>
      <c r="P28"/>
      <c r="Q28"/>
      <c r="R28"/>
    </row>
    <row r="29" spans="1:18">
      <c r="A29" s="342" t="s">
        <v>45</v>
      </c>
      <c r="B29" s="342" t="s">
        <v>229</v>
      </c>
      <c r="C29" s="345">
        <v>15665071000</v>
      </c>
      <c r="D29" s="345">
        <v>16328254000</v>
      </c>
      <c r="E29" s="345">
        <v>4156969000</v>
      </c>
      <c r="F29" s="345">
        <v>4304147000</v>
      </c>
      <c r="G29" s="345">
        <v>4263095000</v>
      </c>
      <c r="H29" s="345">
        <v>4634321000</v>
      </c>
      <c r="I29" s="345">
        <v>17358532000</v>
      </c>
      <c r="J29" s="345">
        <v>4386692000</v>
      </c>
    </row>
    <row r="30" spans="1:18">
      <c r="A30" s="342" t="s">
        <v>46</v>
      </c>
      <c r="B30" s="342" t="s">
        <v>230</v>
      </c>
      <c r="C30" s="345">
        <v>2597953000</v>
      </c>
      <c r="D30" s="345">
        <v>2666096000</v>
      </c>
      <c r="E30" s="345">
        <v>703098000</v>
      </c>
      <c r="F30" s="345">
        <v>673806000</v>
      </c>
      <c r="G30" s="345">
        <v>723242000</v>
      </c>
      <c r="H30" s="345">
        <v>685069000</v>
      </c>
      <c r="I30" s="345">
        <v>2785215000</v>
      </c>
      <c r="J30" s="345">
        <v>706541000</v>
      </c>
    </row>
    <row r="31" spans="1:18" s="172" customFormat="1">
      <c r="A31" s="343" t="s">
        <v>47</v>
      </c>
      <c r="B31" s="343" t="s">
        <v>231</v>
      </c>
      <c r="C31" s="344">
        <v>12083998000</v>
      </c>
      <c r="D31" s="344">
        <v>12437230000</v>
      </c>
      <c r="E31" s="344">
        <v>2675783000</v>
      </c>
      <c r="F31" s="344">
        <v>3130633000</v>
      </c>
      <c r="G31" s="344">
        <v>3111479000</v>
      </c>
      <c r="H31" s="344">
        <v>4356835000</v>
      </c>
      <c r="I31" s="344">
        <v>13274730000</v>
      </c>
      <c r="J31" s="344">
        <v>2815801000</v>
      </c>
      <c r="K31"/>
      <c r="L31"/>
      <c r="M31"/>
      <c r="N31"/>
      <c r="O31"/>
      <c r="P31"/>
      <c r="Q31"/>
      <c r="R31"/>
    </row>
    <row r="32" spans="1:18" s="172" customFormat="1">
      <c r="A32" s="343" t="s">
        <v>48</v>
      </c>
      <c r="B32" s="343" t="s">
        <v>232</v>
      </c>
      <c r="C32" s="344">
        <v>174071000</v>
      </c>
      <c r="D32" s="344">
        <v>163811000</v>
      </c>
      <c r="E32" s="344">
        <v>37840000</v>
      </c>
      <c r="F32" s="344">
        <v>35021000</v>
      </c>
      <c r="G32" s="344">
        <v>37591000</v>
      </c>
      <c r="H32" s="344">
        <v>37510000</v>
      </c>
      <c r="I32" s="344">
        <v>147962000</v>
      </c>
      <c r="J32" s="344">
        <v>33380000</v>
      </c>
      <c r="K32"/>
      <c r="L32"/>
      <c r="M32"/>
      <c r="N32"/>
      <c r="O32"/>
      <c r="P32"/>
      <c r="Q32"/>
      <c r="R32"/>
    </row>
    <row r="33" spans="1:18" s="172" customFormat="1">
      <c r="A33" s="343" t="s">
        <v>51</v>
      </c>
      <c r="B33" s="343" t="s">
        <v>235</v>
      </c>
      <c r="C33" s="344">
        <v>1063219000</v>
      </c>
      <c r="D33" s="344">
        <v>1149723000</v>
      </c>
      <c r="E33" s="344">
        <v>203195000</v>
      </c>
      <c r="F33" s="344">
        <v>309904000</v>
      </c>
      <c r="G33" s="344">
        <v>296934000</v>
      </c>
      <c r="H33" s="344">
        <v>444125000</v>
      </c>
      <c r="I33" s="344">
        <v>1254158000</v>
      </c>
      <c r="J33" s="344">
        <v>285122000</v>
      </c>
      <c r="K33"/>
      <c r="L33"/>
      <c r="M33"/>
      <c r="N33"/>
      <c r="O33"/>
      <c r="P33"/>
      <c r="Q33"/>
      <c r="R33"/>
    </row>
    <row r="34" spans="1:18" s="172" customFormat="1">
      <c r="A34" s="343" t="s">
        <v>54</v>
      </c>
      <c r="B34" s="343" t="s">
        <v>221</v>
      </c>
      <c r="C34" s="344">
        <v>332433000</v>
      </c>
      <c r="D34" s="344">
        <v>186590000</v>
      </c>
      <c r="E34" s="344">
        <v>26662000</v>
      </c>
      <c r="F34" s="344">
        <v>65603000</v>
      </c>
      <c r="G34" s="344">
        <v>21555000</v>
      </c>
      <c r="H34" s="344">
        <v>48828000</v>
      </c>
      <c r="I34" s="344">
        <v>162648000</v>
      </c>
      <c r="J34" s="344">
        <v>46362000</v>
      </c>
      <c r="K34"/>
      <c r="L34"/>
      <c r="M34"/>
      <c r="N34"/>
      <c r="O34"/>
      <c r="P34"/>
      <c r="Q34"/>
      <c r="R34"/>
    </row>
    <row r="35" spans="1:18" s="172" customFormat="1">
      <c r="A35" s="343" t="s">
        <v>64</v>
      </c>
      <c r="B35" s="343" t="s">
        <v>243</v>
      </c>
      <c r="C35" s="344">
        <v>1265914000</v>
      </c>
      <c r="D35" s="344">
        <v>1484360000</v>
      </c>
      <c r="E35" s="344">
        <v>338024000</v>
      </c>
      <c r="F35" s="344">
        <v>361480000</v>
      </c>
      <c r="G35" s="344">
        <v>370660000</v>
      </c>
      <c r="H35" s="344">
        <v>603116000</v>
      </c>
      <c r="I35" s="344">
        <v>1673280000</v>
      </c>
      <c r="J35" s="344">
        <v>352712000</v>
      </c>
      <c r="K35"/>
      <c r="L35"/>
      <c r="M35"/>
      <c r="N35"/>
      <c r="O35"/>
      <c r="P35"/>
      <c r="Q35"/>
      <c r="R35"/>
    </row>
    <row r="36" spans="1:18" s="172" customFormat="1">
      <c r="A36" s="343" t="s">
        <v>68</v>
      </c>
      <c r="B36" s="343" t="s">
        <v>247</v>
      </c>
      <c r="C36" s="344">
        <v>2942069000</v>
      </c>
      <c r="D36" s="344">
        <v>3012016000</v>
      </c>
      <c r="E36" s="344">
        <v>604142000</v>
      </c>
      <c r="F36" s="344">
        <v>718443000</v>
      </c>
      <c r="G36" s="344">
        <v>755998000</v>
      </c>
      <c r="H36" s="344">
        <v>1081700000</v>
      </c>
      <c r="I36" s="344">
        <v>3160283000</v>
      </c>
      <c r="J36" s="344">
        <v>566615000</v>
      </c>
      <c r="K36"/>
      <c r="L36"/>
      <c r="M36"/>
      <c r="N36"/>
      <c r="O36"/>
      <c r="P36"/>
      <c r="Q36"/>
      <c r="R36"/>
    </row>
    <row r="37" spans="1:18" s="172" customFormat="1" ht="30" customHeight="1">
      <c r="A37" s="350" t="s">
        <v>154</v>
      </c>
      <c r="B37" s="350" t="s">
        <v>161</v>
      </c>
      <c r="C37" s="351">
        <v>4115316000</v>
      </c>
      <c r="D37" s="351">
        <v>3692195000</v>
      </c>
      <c r="E37" s="351">
        <v>1821890000</v>
      </c>
      <c r="F37" s="351">
        <v>1634699000</v>
      </c>
      <c r="G37" s="351">
        <v>1063721000</v>
      </c>
      <c r="H37" s="351">
        <v>1323482000</v>
      </c>
      <c r="I37" s="351">
        <v>5843792000</v>
      </c>
      <c r="J37" s="351">
        <v>1877250000</v>
      </c>
      <c r="K37"/>
      <c r="L37"/>
      <c r="M37"/>
      <c r="N37"/>
      <c r="O37"/>
      <c r="P37"/>
      <c r="Q37"/>
      <c r="R37"/>
    </row>
    <row r="38" spans="1:18" s="172" customFormat="1" ht="30" customHeight="1">
      <c r="A38" s="343" t="s">
        <v>74</v>
      </c>
      <c r="B38" s="343" t="s">
        <v>250</v>
      </c>
      <c r="C38" s="344">
        <v>3975873000</v>
      </c>
      <c r="D38" s="344">
        <v>3988820000</v>
      </c>
      <c r="E38" s="344">
        <v>680136000</v>
      </c>
      <c r="F38" s="344">
        <v>1068466000</v>
      </c>
      <c r="G38" s="344">
        <v>1541382000</v>
      </c>
      <c r="H38" s="344">
        <v>2975392000</v>
      </c>
      <c r="I38" s="344">
        <v>6265376000</v>
      </c>
      <c r="J38" s="344">
        <v>996854000</v>
      </c>
      <c r="K38"/>
      <c r="L38"/>
      <c r="M38"/>
      <c r="N38"/>
      <c r="O38"/>
      <c r="P38"/>
      <c r="Q38"/>
      <c r="R38"/>
    </row>
    <row r="39" spans="1:18">
      <c r="A39" s="342" t="s">
        <v>77</v>
      </c>
      <c r="B39" s="342" t="s">
        <v>252</v>
      </c>
      <c r="C39" s="345">
        <v>3993668000</v>
      </c>
      <c r="D39" s="345">
        <v>4164096000</v>
      </c>
      <c r="E39" s="345">
        <v>695693000</v>
      </c>
      <c r="F39" s="345">
        <v>1088358000</v>
      </c>
      <c r="G39" s="345">
        <v>1502913000</v>
      </c>
      <c r="H39" s="345">
        <v>2990998000</v>
      </c>
      <c r="I39" s="345">
        <v>6277962000</v>
      </c>
      <c r="J39" s="345">
        <v>1047409000</v>
      </c>
    </row>
    <row r="40" spans="1:18">
      <c r="A40" s="342" t="s">
        <v>78</v>
      </c>
      <c r="B40" s="342" t="s">
        <v>253</v>
      </c>
      <c r="C40" s="345">
        <v>4220377000</v>
      </c>
      <c r="D40" s="345">
        <v>4451983000</v>
      </c>
      <c r="E40" s="345">
        <v>736161000</v>
      </c>
      <c r="F40" s="345">
        <v>1121118000</v>
      </c>
      <c r="G40" s="345">
        <v>1553840000</v>
      </c>
      <c r="H40" s="345">
        <v>3050446000</v>
      </c>
      <c r="I40" s="345">
        <v>6461565000</v>
      </c>
      <c r="J40" s="345">
        <v>1088403000</v>
      </c>
    </row>
    <row r="41" spans="1:18">
      <c r="A41" s="342" t="s">
        <v>79</v>
      </c>
      <c r="B41" s="342" t="s">
        <v>254</v>
      </c>
      <c r="C41" s="345">
        <v>226709000</v>
      </c>
      <c r="D41" s="345">
        <v>287887000</v>
      </c>
      <c r="E41" s="345">
        <v>40468000</v>
      </c>
      <c r="F41" s="345">
        <v>32760000</v>
      </c>
      <c r="G41" s="345">
        <v>50927000</v>
      </c>
      <c r="H41" s="345">
        <v>59448000</v>
      </c>
      <c r="I41" s="345">
        <v>183603000</v>
      </c>
      <c r="J41" s="345">
        <v>40994000</v>
      </c>
    </row>
    <row r="42" spans="1:18">
      <c r="A42" s="342" t="s">
        <v>89</v>
      </c>
      <c r="B42" s="342" t="s">
        <v>264</v>
      </c>
      <c r="C42" s="345">
        <v>0</v>
      </c>
      <c r="D42" s="345">
        <v>0</v>
      </c>
      <c r="E42" s="345">
        <v>0</v>
      </c>
      <c r="F42" s="345">
        <v>0</v>
      </c>
      <c r="G42" s="345">
        <v>0</v>
      </c>
      <c r="H42" s="345">
        <v>0</v>
      </c>
      <c r="I42" s="345">
        <v>0</v>
      </c>
      <c r="J42" s="345">
        <v>0</v>
      </c>
    </row>
    <row r="43" spans="1:18">
      <c r="A43" s="342" t="s">
        <v>92</v>
      </c>
      <c r="B43" s="342" t="s">
        <v>267</v>
      </c>
      <c r="C43" s="345">
        <v>956000</v>
      </c>
      <c r="D43" s="345">
        <v>1084000</v>
      </c>
      <c r="E43" s="345">
        <v>78000</v>
      </c>
      <c r="F43" s="345">
        <v>-719000</v>
      </c>
      <c r="G43" s="345">
        <v>143000</v>
      </c>
      <c r="H43" s="345">
        <v>582000</v>
      </c>
      <c r="I43" s="345">
        <v>84000</v>
      </c>
      <c r="J43" s="345">
        <v>48000</v>
      </c>
    </row>
    <row r="44" spans="1:18">
      <c r="A44" s="342" t="s">
        <v>93</v>
      </c>
      <c r="B44" s="342" t="s">
        <v>268</v>
      </c>
      <c r="C44" s="345">
        <v>956000</v>
      </c>
      <c r="D44" s="345">
        <v>1084000</v>
      </c>
      <c r="E44" s="345">
        <v>78000</v>
      </c>
      <c r="F44" s="345">
        <v>78000</v>
      </c>
      <c r="G44" s="345">
        <v>143000</v>
      </c>
      <c r="H44" s="345">
        <v>582000</v>
      </c>
      <c r="I44" s="345">
        <v>881000</v>
      </c>
      <c r="J44" s="345">
        <v>49000</v>
      </c>
    </row>
    <row r="45" spans="1:18">
      <c r="A45" s="342" t="s">
        <v>94</v>
      </c>
      <c r="B45" s="342" t="s">
        <v>269</v>
      </c>
      <c r="C45" s="345">
        <v>0</v>
      </c>
      <c r="D45" s="345">
        <v>0</v>
      </c>
      <c r="E45" s="345">
        <v>0</v>
      </c>
      <c r="F45" s="345">
        <v>797000</v>
      </c>
      <c r="G45" s="345">
        <v>0</v>
      </c>
      <c r="H45" s="345">
        <v>0</v>
      </c>
      <c r="I45" s="345">
        <v>797000</v>
      </c>
      <c r="J45" s="345">
        <v>1000</v>
      </c>
    </row>
    <row r="46" spans="1:18">
      <c r="A46" s="342" t="s">
        <v>95</v>
      </c>
      <c r="B46" s="342" t="s">
        <v>270</v>
      </c>
      <c r="C46" s="345">
        <v>-18751000</v>
      </c>
      <c r="D46" s="345">
        <v>-176360000</v>
      </c>
      <c r="E46" s="345">
        <v>-15635000</v>
      </c>
      <c r="F46" s="345">
        <v>-19173000</v>
      </c>
      <c r="G46" s="345">
        <v>38326000</v>
      </c>
      <c r="H46" s="345">
        <v>-16188000</v>
      </c>
      <c r="I46" s="345">
        <v>-12670000</v>
      </c>
      <c r="J46" s="345">
        <v>-50603000</v>
      </c>
    </row>
    <row r="47" spans="1:18">
      <c r="A47" s="342" t="s">
        <v>96</v>
      </c>
      <c r="B47" s="342" t="s">
        <v>271</v>
      </c>
      <c r="C47" s="345">
        <v>352004000</v>
      </c>
      <c r="D47" s="345">
        <v>318979000</v>
      </c>
      <c r="E47" s="345">
        <v>74294000</v>
      </c>
      <c r="F47" s="345">
        <v>82048000</v>
      </c>
      <c r="G47" s="345">
        <v>113142000</v>
      </c>
      <c r="H47" s="345">
        <v>171137000</v>
      </c>
      <c r="I47" s="345">
        <v>440621000</v>
      </c>
      <c r="J47" s="345">
        <v>87548000</v>
      </c>
    </row>
    <row r="48" spans="1:18">
      <c r="A48" s="342" t="s">
        <v>97</v>
      </c>
      <c r="B48" s="342" t="s">
        <v>272</v>
      </c>
      <c r="C48" s="345">
        <v>370755000</v>
      </c>
      <c r="D48" s="345">
        <v>495339000</v>
      </c>
      <c r="E48" s="345">
        <v>89929000</v>
      </c>
      <c r="F48" s="345">
        <v>101221000</v>
      </c>
      <c r="G48" s="345">
        <v>74816000</v>
      </c>
      <c r="H48" s="345">
        <v>187325000</v>
      </c>
      <c r="I48" s="345">
        <v>453291000</v>
      </c>
      <c r="J48" s="345">
        <v>138151000</v>
      </c>
    </row>
    <row r="49" spans="1:18" s="172" customFormat="1" ht="30" customHeight="1">
      <c r="A49" s="350" t="s">
        <v>155</v>
      </c>
      <c r="B49" s="350" t="s">
        <v>162</v>
      </c>
      <c r="C49" s="351">
        <v>139443000</v>
      </c>
      <c r="D49" s="351">
        <v>-296625000</v>
      </c>
      <c r="E49" s="351">
        <v>1141754000</v>
      </c>
      <c r="F49" s="351">
        <v>566233000</v>
      </c>
      <c r="G49" s="351">
        <v>-477661000</v>
      </c>
      <c r="H49" s="351">
        <v>-1651910000</v>
      </c>
      <c r="I49" s="351">
        <v>-421584000</v>
      </c>
      <c r="J49" s="351">
        <v>880396000</v>
      </c>
      <c r="K49"/>
      <c r="L49"/>
      <c r="M49"/>
      <c r="N49"/>
      <c r="O49"/>
      <c r="P49"/>
      <c r="Q49"/>
      <c r="R49"/>
    </row>
    <row r="50" spans="1:18" s="172" customFormat="1" ht="30" customHeight="1">
      <c r="A50" s="350" t="s">
        <v>148</v>
      </c>
      <c r="B50" s="350" t="s">
        <v>163</v>
      </c>
      <c r="C50" s="351">
        <v>-139443000</v>
      </c>
      <c r="D50" s="351">
        <v>296625000</v>
      </c>
      <c r="E50" s="351">
        <v>-1141754000</v>
      </c>
      <c r="F50" s="351">
        <v>-566233000</v>
      </c>
      <c r="G50" s="351">
        <v>477661000</v>
      </c>
      <c r="H50" s="351">
        <v>1651910000</v>
      </c>
      <c r="I50" s="351">
        <v>421584000</v>
      </c>
      <c r="J50" s="351">
        <v>-880396000</v>
      </c>
      <c r="K50"/>
      <c r="L50"/>
      <c r="M50"/>
      <c r="N50"/>
      <c r="O50"/>
      <c r="P50"/>
      <c r="Q50"/>
      <c r="R50"/>
    </row>
    <row r="51" spans="1:18" s="172" customFormat="1" ht="30" customHeight="1">
      <c r="A51" s="343" t="s">
        <v>108</v>
      </c>
      <c r="B51" s="343" t="s">
        <v>283</v>
      </c>
      <c r="C51" s="344">
        <v>211940000</v>
      </c>
      <c r="D51" s="344">
        <v>-283557000</v>
      </c>
      <c r="E51" s="344">
        <v>996430000</v>
      </c>
      <c r="F51" s="344">
        <v>472669000</v>
      </c>
      <c r="G51" s="344">
        <v>-273236000</v>
      </c>
      <c r="H51" s="344">
        <v>-1216108000</v>
      </c>
      <c r="I51" s="344">
        <v>-20245000</v>
      </c>
      <c r="J51" s="344">
        <v>827002000</v>
      </c>
      <c r="K51"/>
      <c r="L51"/>
      <c r="M51"/>
      <c r="N51"/>
      <c r="O51"/>
      <c r="P51"/>
      <c r="Q51"/>
      <c r="R51"/>
    </row>
    <row r="52" spans="1:18">
      <c r="A52" s="342" t="s">
        <v>109</v>
      </c>
      <c r="B52" s="342" t="s">
        <v>287</v>
      </c>
      <c r="C52" s="345">
        <v>211940000</v>
      </c>
      <c r="D52" s="345">
        <v>-283557000</v>
      </c>
      <c r="E52" s="345">
        <v>996430000</v>
      </c>
      <c r="F52" s="345">
        <v>472669000</v>
      </c>
      <c r="G52" s="345">
        <v>-273236000</v>
      </c>
      <c r="H52" s="345">
        <v>-1216108000</v>
      </c>
      <c r="I52" s="345">
        <v>-20245000</v>
      </c>
      <c r="J52" s="345">
        <v>827002000</v>
      </c>
    </row>
    <row r="53" spans="1:18">
      <c r="A53" s="342" t="s">
        <v>120</v>
      </c>
      <c r="B53" s="342" t="s">
        <v>300</v>
      </c>
      <c r="C53" s="345">
        <v>0</v>
      </c>
      <c r="D53" s="345">
        <v>0</v>
      </c>
      <c r="E53" s="345">
        <v>0</v>
      </c>
      <c r="F53" s="345">
        <v>0</v>
      </c>
      <c r="G53" s="345">
        <v>0</v>
      </c>
      <c r="H53" s="345">
        <v>0</v>
      </c>
      <c r="I53" s="345">
        <v>0</v>
      </c>
      <c r="J53" s="345">
        <v>0</v>
      </c>
    </row>
    <row r="54" spans="1:18">
      <c r="A54" s="342" t="s">
        <v>128</v>
      </c>
      <c r="B54" s="342" t="s">
        <v>303</v>
      </c>
      <c r="C54" s="345">
        <v>0</v>
      </c>
      <c r="D54" s="345">
        <v>0</v>
      </c>
      <c r="E54" s="345">
        <v>0</v>
      </c>
      <c r="F54" s="345">
        <v>0</v>
      </c>
      <c r="G54" s="345">
        <v>0</v>
      </c>
      <c r="H54" s="345">
        <v>0</v>
      </c>
      <c r="I54" s="345">
        <v>0</v>
      </c>
      <c r="J54" s="345">
        <v>0</v>
      </c>
    </row>
    <row r="55" spans="1:18" s="172" customFormat="1" ht="30" customHeight="1">
      <c r="A55" s="343" t="s">
        <v>129</v>
      </c>
      <c r="B55" s="343" t="s">
        <v>304</v>
      </c>
      <c r="C55" s="344">
        <v>72497000</v>
      </c>
      <c r="D55" s="344">
        <v>13068000</v>
      </c>
      <c r="E55" s="344">
        <v>-145324000</v>
      </c>
      <c r="F55" s="344">
        <v>-93564000</v>
      </c>
      <c r="G55" s="344">
        <v>204425000</v>
      </c>
      <c r="H55" s="344">
        <v>435802000</v>
      </c>
      <c r="I55" s="344">
        <v>401339000</v>
      </c>
      <c r="J55" s="344">
        <v>-53394000</v>
      </c>
      <c r="K55"/>
      <c r="L55"/>
      <c r="M55"/>
      <c r="N55"/>
      <c r="O55"/>
      <c r="P55"/>
      <c r="Q55"/>
      <c r="R55"/>
    </row>
    <row r="56" spans="1:18">
      <c r="A56" s="342" t="s">
        <v>130</v>
      </c>
      <c r="B56" s="342" t="s">
        <v>287</v>
      </c>
      <c r="C56" s="345">
        <v>72497000</v>
      </c>
      <c r="D56" s="345">
        <v>13068000</v>
      </c>
      <c r="E56" s="345">
        <v>-145324000</v>
      </c>
      <c r="F56" s="345">
        <v>-93564000</v>
      </c>
      <c r="G56" s="345">
        <v>204425000</v>
      </c>
      <c r="H56" s="345">
        <v>435802000</v>
      </c>
      <c r="I56" s="345">
        <v>401339000</v>
      </c>
      <c r="J56" s="345">
        <v>-53394000</v>
      </c>
    </row>
    <row r="57" spans="1:18">
      <c r="A57" s="348" t="s">
        <v>138</v>
      </c>
      <c r="B57" s="348" t="s">
        <v>300</v>
      </c>
      <c r="C57" s="347">
        <v>0</v>
      </c>
      <c r="D57" s="347">
        <v>0</v>
      </c>
      <c r="E57" s="347">
        <v>0</v>
      </c>
      <c r="F57" s="347">
        <v>0</v>
      </c>
      <c r="G57" s="347">
        <v>0</v>
      </c>
      <c r="H57" s="347">
        <v>0</v>
      </c>
      <c r="I57" s="347">
        <v>0</v>
      </c>
      <c r="J57" s="347">
        <v>0</v>
      </c>
    </row>
    <row r="58" spans="1:18" s="229" customFormat="1">
      <c r="A58" s="69"/>
      <c r="B58" s="69"/>
      <c r="C58" s="70"/>
      <c r="D58" s="70"/>
      <c r="E58" s="70"/>
      <c r="F58" s="70"/>
      <c r="G58" s="70"/>
      <c r="H58" s="70"/>
      <c r="I58" s="70"/>
      <c r="J58" s="70"/>
    </row>
    <row r="59" spans="1:18" s="265" customFormat="1" ht="12.75">
      <c r="A59" s="257" t="s">
        <v>370</v>
      </c>
      <c r="B59" s="257"/>
      <c r="C59" s="257"/>
      <c r="D59" s="257"/>
      <c r="E59" s="257"/>
      <c r="F59" s="257"/>
      <c r="G59" s="257"/>
      <c r="H59" s="257"/>
      <c r="I59" s="257"/>
    </row>
    <row r="60" spans="1:18" s="265" customFormat="1" ht="12.75">
      <c r="A60" s="258" t="s">
        <v>651</v>
      </c>
      <c r="B60" s="257"/>
      <c r="C60" s="257"/>
      <c r="D60" s="257"/>
      <c r="E60" s="257"/>
      <c r="F60" s="257"/>
      <c r="G60" s="257"/>
      <c r="H60" s="257"/>
      <c r="I60" s="257"/>
    </row>
    <row r="61" spans="1:18" s="265" customFormat="1" ht="30" customHeight="1">
      <c r="A61" s="405" t="s">
        <v>409</v>
      </c>
      <c r="B61" s="405"/>
      <c r="C61" s="405"/>
      <c r="D61" s="405"/>
      <c r="E61" s="405"/>
      <c r="F61" s="405"/>
      <c r="G61" s="405"/>
      <c r="H61" s="405"/>
      <c r="I61" s="405"/>
      <c r="J61" s="405"/>
    </row>
    <row r="62" spans="1:18" s="265" customFormat="1" ht="50.1" customHeight="1">
      <c r="A62" s="405" t="s">
        <v>372</v>
      </c>
      <c r="B62" s="405"/>
      <c r="C62" s="405"/>
      <c r="D62" s="405"/>
      <c r="E62" s="405"/>
      <c r="F62" s="405"/>
      <c r="G62" s="405"/>
      <c r="H62" s="405"/>
      <c r="I62" s="405"/>
      <c r="J62" s="405"/>
    </row>
  </sheetData>
  <mergeCells count="11">
    <mergeCell ref="A61:J61"/>
    <mergeCell ref="A62:J62"/>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25" width="15.7109375" customWidth="1"/>
  </cols>
  <sheetData>
    <row r="1" spans="1:18" ht="15" customHeight="1">
      <c r="A1" s="37" t="s">
        <v>410</v>
      </c>
    </row>
    <row r="2" spans="1:18" ht="15" customHeight="1" thickBot="1"/>
    <row r="3" spans="1:18" ht="15" customHeight="1">
      <c r="A3" s="38"/>
      <c r="B3" s="406" t="s">
        <v>0</v>
      </c>
      <c r="C3" s="408" t="s">
        <v>345</v>
      </c>
      <c r="D3" s="408" t="s">
        <v>346</v>
      </c>
      <c r="E3" s="408" t="s">
        <v>453</v>
      </c>
      <c r="F3" s="408" t="s">
        <v>507</v>
      </c>
      <c r="G3" s="408" t="s">
        <v>508</v>
      </c>
      <c r="H3" s="408" t="s">
        <v>509</v>
      </c>
      <c r="I3" s="408" t="s">
        <v>442</v>
      </c>
      <c r="J3" s="408" t="s">
        <v>523</v>
      </c>
    </row>
    <row r="4" spans="1:18" ht="15" customHeight="1" thickBot="1">
      <c r="A4" s="40"/>
      <c r="B4" s="407"/>
      <c r="C4" s="409"/>
      <c r="D4" s="409"/>
      <c r="E4" s="409"/>
      <c r="F4" s="409"/>
      <c r="G4" s="409"/>
      <c r="H4" s="409"/>
      <c r="I4" s="409"/>
      <c r="J4" s="409"/>
    </row>
    <row r="5" spans="1:18" s="172" customFormat="1" ht="30" customHeight="1">
      <c r="A5" s="343" t="s">
        <v>1</v>
      </c>
      <c r="B5" s="343" t="s">
        <v>42</v>
      </c>
      <c r="C5" s="344">
        <v>158056575000</v>
      </c>
      <c r="D5" s="344">
        <v>161906779000</v>
      </c>
      <c r="E5" s="344">
        <v>38027199000</v>
      </c>
      <c r="F5" s="344">
        <v>44065408000</v>
      </c>
      <c r="G5" s="344">
        <v>45801936000</v>
      </c>
      <c r="H5" s="344">
        <v>46442668000</v>
      </c>
      <c r="I5" s="344">
        <v>174337211000</v>
      </c>
      <c r="J5" s="344">
        <v>41055345000</v>
      </c>
      <c r="K5"/>
      <c r="L5"/>
      <c r="M5"/>
      <c r="N5"/>
      <c r="O5"/>
      <c r="P5"/>
      <c r="Q5"/>
      <c r="R5"/>
    </row>
    <row r="6" spans="1:18" s="172" customFormat="1">
      <c r="A6" s="343" t="s">
        <v>2</v>
      </c>
      <c r="B6" s="343" t="s">
        <v>210</v>
      </c>
      <c r="C6" s="344">
        <v>87290772000</v>
      </c>
      <c r="D6" s="344">
        <v>90452244000</v>
      </c>
      <c r="E6" s="344">
        <v>20589204000</v>
      </c>
      <c r="F6" s="344">
        <v>24662541000</v>
      </c>
      <c r="G6" s="344">
        <v>26483093000</v>
      </c>
      <c r="H6" s="344">
        <v>25665075000</v>
      </c>
      <c r="I6" s="344">
        <v>97399913000</v>
      </c>
      <c r="J6" s="344">
        <v>21400071000</v>
      </c>
      <c r="K6"/>
      <c r="L6"/>
      <c r="M6"/>
      <c r="N6"/>
      <c r="O6"/>
      <c r="P6"/>
      <c r="Q6"/>
      <c r="R6"/>
    </row>
    <row r="7" spans="1:18">
      <c r="A7" s="342" t="s">
        <v>3</v>
      </c>
      <c r="B7" s="342" t="s">
        <v>211</v>
      </c>
      <c r="C7" s="345">
        <v>20026729000</v>
      </c>
      <c r="D7" s="345">
        <v>20265210000</v>
      </c>
      <c r="E7" s="345">
        <v>5270813000</v>
      </c>
      <c r="F7" s="345">
        <v>6633888000</v>
      </c>
      <c r="G7" s="345">
        <v>4517099000</v>
      </c>
      <c r="H7" s="345">
        <v>5598832000</v>
      </c>
      <c r="I7" s="345">
        <v>22020632000</v>
      </c>
      <c r="J7" s="345">
        <v>5626632000</v>
      </c>
    </row>
    <row r="8" spans="1:18">
      <c r="A8" s="342" t="s">
        <v>6</v>
      </c>
      <c r="B8" s="342" t="s">
        <v>212</v>
      </c>
      <c r="C8" s="345">
        <v>3343587000</v>
      </c>
      <c r="D8" s="345">
        <v>3429383000</v>
      </c>
      <c r="E8" s="345">
        <v>840573000</v>
      </c>
      <c r="F8" s="345">
        <v>1023923000</v>
      </c>
      <c r="G8" s="345">
        <v>1022508000</v>
      </c>
      <c r="H8" s="345">
        <v>1029884000</v>
      </c>
      <c r="I8" s="345">
        <v>3916888000</v>
      </c>
      <c r="J8" s="345">
        <v>780593000</v>
      </c>
    </row>
    <row r="9" spans="1:18">
      <c r="A9" s="342" t="s">
        <v>7</v>
      </c>
      <c r="B9" s="342" t="s">
        <v>213</v>
      </c>
      <c r="C9" s="345">
        <v>63221089000</v>
      </c>
      <c r="D9" s="345">
        <v>66093239000</v>
      </c>
      <c r="E9" s="345">
        <v>14293705000</v>
      </c>
      <c r="F9" s="345">
        <v>16818474000</v>
      </c>
      <c r="G9" s="345">
        <v>20760427000</v>
      </c>
      <c r="H9" s="345">
        <v>18849567000</v>
      </c>
      <c r="I9" s="345">
        <v>70722173000</v>
      </c>
      <c r="J9" s="345">
        <v>14806103000</v>
      </c>
    </row>
    <row r="10" spans="1:18">
      <c r="A10" s="342" t="s">
        <v>8</v>
      </c>
      <c r="B10" s="342" t="s">
        <v>214</v>
      </c>
      <c r="C10" s="345">
        <v>45579994000</v>
      </c>
      <c r="D10" s="345">
        <v>47976551000</v>
      </c>
      <c r="E10" s="345">
        <v>10491037000</v>
      </c>
      <c r="F10" s="345">
        <v>12019011000</v>
      </c>
      <c r="G10" s="345">
        <v>15196819000</v>
      </c>
      <c r="H10" s="345">
        <v>14032793000</v>
      </c>
      <c r="I10" s="345">
        <v>51739660000</v>
      </c>
      <c r="J10" s="345">
        <v>10783707000</v>
      </c>
    </row>
    <row r="11" spans="1:18">
      <c r="A11" s="342" t="s">
        <v>9</v>
      </c>
      <c r="B11" s="342" t="s">
        <v>215</v>
      </c>
      <c r="C11" s="345">
        <v>45218467000</v>
      </c>
      <c r="D11" s="345">
        <v>47616661000</v>
      </c>
      <c r="E11" s="345">
        <v>10464930000</v>
      </c>
      <c r="F11" s="345">
        <v>11987325000</v>
      </c>
      <c r="G11" s="345">
        <v>15121833000</v>
      </c>
      <c r="H11" s="345">
        <v>13987590000</v>
      </c>
      <c r="I11" s="345">
        <v>51561678000</v>
      </c>
      <c r="J11" s="345">
        <v>10758472000</v>
      </c>
    </row>
    <row r="12" spans="1:18">
      <c r="A12" s="342" t="s">
        <v>10</v>
      </c>
      <c r="B12" s="342" t="s">
        <v>216</v>
      </c>
      <c r="C12" s="345">
        <v>361527000</v>
      </c>
      <c r="D12" s="345">
        <v>359890000</v>
      </c>
      <c r="E12" s="345">
        <v>26107000</v>
      </c>
      <c r="F12" s="345">
        <v>31686000</v>
      </c>
      <c r="G12" s="345">
        <v>74986000</v>
      </c>
      <c r="H12" s="345">
        <v>45203000</v>
      </c>
      <c r="I12" s="345">
        <v>177982000</v>
      </c>
      <c r="J12" s="345">
        <v>25235000</v>
      </c>
    </row>
    <row r="13" spans="1:18">
      <c r="A13" s="342" t="s">
        <v>11</v>
      </c>
      <c r="B13" s="342" t="s">
        <v>217</v>
      </c>
      <c r="C13" s="345">
        <v>14752335000</v>
      </c>
      <c r="D13" s="345">
        <v>15143118000</v>
      </c>
      <c r="E13" s="345">
        <v>3116190000</v>
      </c>
      <c r="F13" s="345">
        <v>4022494000</v>
      </c>
      <c r="G13" s="345">
        <v>4840285000</v>
      </c>
      <c r="H13" s="345">
        <v>3893172000</v>
      </c>
      <c r="I13" s="345">
        <v>15872141000</v>
      </c>
      <c r="J13" s="345">
        <v>3259216000</v>
      </c>
    </row>
    <row r="14" spans="1:18">
      <c r="A14" s="342" t="s">
        <v>20</v>
      </c>
      <c r="B14" s="342" t="s">
        <v>218</v>
      </c>
      <c r="C14" s="345">
        <v>404876000</v>
      </c>
      <c r="D14" s="345">
        <v>382659000</v>
      </c>
      <c r="E14" s="345">
        <v>84143000</v>
      </c>
      <c r="F14" s="345">
        <v>84837000</v>
      </c>
      <c r="G14" s="345">
        <v>91895000</v>
      </c>
      <c r="H14" s="345">
        <v>88871000</v>
      </c>
      <c r="I14" s="345">
        <v>349746000</v>
      </c>
      <c r="J14" s="345">
        <v>90506000</v>
      </c>
    </row>
    <row r="15" spans="1:18">
      <c r="A15" s="342" t="s">
        <v>21</v>
      </c>
      <c r="B15" s="342" t="s">
        <v>219</v>
      </c>
      <c r="C15" s="345">
        <v>294491000</v>
      </c>
      <c r="D15" s="345">
        <v>281753000</v>
      </c>
      <c r="E15" s="345">
        <v>99970000</v>
      </c>
      <c r="F15" s="345">
        <v>101419000</v>
      </c>
      <c r="G15" s="345">
        <v>91164000</v>
      </c>
      <c r="H15" s="345">
        <v>97921000</v>
      </c>
      <c r="I15" s="345">
        <v>390474000</v>
      </c>
      <c r="J15" s="345">
        <v>96237000</v>
      </c>
    </row>
    <row r="16" spans="1:18" s="172" customFormat="1">
      <c r="A16" s="343" t="s">
        <v>22</v>
      </c>
      <c r="B16" s="343" t="s">
        <v>220</v>
      </c>
      <c r="C16" s="344">
        <v>40662988000</v>
      </c>
      <c r="D16" s="344">
        <v>42341255000</v>
      </c>
      <c r="E16" s="344">
        <v>10747932000</v>
      </c>
      <c r="F16" s="344">
        <v>11152139000</v>
      </c>
      <c r="G16" s="344">
        <v>11468163000</v>
      </c>
      <c r="H16" s="344">
        <v>11443152000</v>
      </c>
      <c r="I16" s="344">
        <v>44811386000</v>
      </c>
      <c r="J16" s="344">
        <v>11169428000</v>
      </c>
      <c r="K16"/>
      <c r="L16"/>
      <c r="M16"/>
      <c r="N16"/>
      <c r="O16"/>
      <c r="P16"/>
      <c r="Q16"/>
      <c r="R16"/>
    </row>
    <row r="17" spans="1:18" s="172" customFormat="1">
      <c r="A17" s="343" t="s">
        <v>28</v>
      </c>
      <c r="B17" s="343" t="s">
        <v>221</v>
      </c>
      <c r="C17" s="344">
        <v>8032854000</v>
      </c>
      <c r="D17" s="344">
        <v>7512167000</v>
      </c>
      <c r="E17" s="344">
        <v>2377557000</v>
      </c>
      <c r="F17" s="344">
        <v>3035410000</v>
      </c>
      <c r="G17" s="344">
        <v>1810995000</v>
      </c>
      <c r="H17" s="344">
        <v>3029068000</v>
      </c>
      <c r="I17" s="344">
        <v>10253030000</v>
      </c>
      <c r="J17" s="344">
        <v>3640120000</v>
      </c>
      <c r="K17"/>
      <c r="L17"/>
      <c r="M17"/>
      <c r="N17"/>
      <c r="O17"/>
      <c r="P17"/>
      <c r="Q17"/>
      <c r="R17"/>
    </row>
    <row r="18" spans="1:18" s="172" customFormat="1">
      <c r="A18" s="343" t="s">
        <v>29</v>
      </c>
      <c r="B18" s="343" t="s">
        <v>222</v>
      </c>
      <c r="C18" s="344">
        <v>22069961000</v>
      </c>
      <c r="D18" s="344">
        <v>21601113000</v>
      </c>
      <c r="E18" s="344">
        <v>4312506000</v>
      </c>
      <c r="F18" s="344">
        <v>5215318000</v>
      </c>
      <c r="G18" s="344">
        <v>6039685000</v>
      </c>
      <c r="H18" s="344">
        <v>6305373000</v>
      </c>
      <c r="I18" s="344">
        <v>21872882000</v>
      </c>
      <c r="J18" s="344">
        <v>4845726000</v>
      </c>
      <c r="K18"/>
      <c r="L18"/>
      <c r="M18"/>
      <c r="N18"/>
      <c r="O18"/>
      <c r="P18"/>
      <c r="Q18"/>
      <c r="R18"/>
    </row>
    <row r="19" spans="1:18" s="172" customFormat="1" ht="30" customHeight="1">
      <c r="A19" s="343" t="s">
        <v>43</v>
      </c>
      <c r="B19" s="343" t="s">
        <v>73</v>
      </c>
      <c r="C19" s="344">
        <v>152714569000</v>
      </c>
      <c r="D19" s="344">
        <v>155436095000</v>
      </c>
      <c r="E19" s="344">
        <v>38621102000</v>
      </c>
      <c r="F19" s="344">
        <v>38746956000</v>
      </c>
      <c r="G19" s="344">
        <v>39123737000</v>
      </c>
      <c r="H19" s="344">
        <v>45511655000</v>
      </c>
      <c r="I19" s="344">
        <v>162003450000</v>
      </c>
      <c r="J19" s="344">
        <v>41690332000</v>
      </c>
      <c r="K19"/>
      <c r="L19"/>
      <c r="M19"/>
      <c r="N19"/>
      <c r="O19"/>
      <c r="P19"/>
      <c r="Q19"/>
      <c r="R19"/>
    </row>
    <row r="20" spans="1:18" s="172" customFormat="1">
      <c r="A20" s="343" t="s">
        <v>44</v>
      </c>
      <c r="B20" s="343" t="s">
        <v>228</v>
      </c>
      <c r="C20" s="344">
        <v>37957021000</v>
      </c>
      <c r="D20" s="344">
        <v>39395439000</v>
      </c>
      <c r="E20" s="344">
        <v>10022189000</v>
      </c>
      <c r="F20" s="344">
        <v>10301218000</v>
      </c>
      <c r="G20" s="344">
        <v>10550758000</v>
      </c>
      <c r="H20" s="344">
        <v>10928198000</v>
      </c>
      <c r="I20" s="344">
        <v>41802363000</v>
      </c>
      <c r="J20" s="344">
        <v>10523050000</v>
      </c>
      <c r="K20"/>
      <c r="L20"/>
      <c r="M20"/>
      <c r="N20"/>
      <c r="O20"/>
      <c r="P20"/>
      <c r="Q20"/>
      <c r="R20"/>
    </row>
    <row r="21" spans="1:18">
      <c r="A21" s="342" t="s">
        <v>45</v>
      </c>
      <c r="B21" s="342" t="s">
        <v>229</v>
      </c>
      <c r="C21" s="345">
        <v>32418849000</v>
      </c>
      <c r="D21" s="345">
        <v>33703876000</v>
      </c>
      <c r="E21" s="345">
        <v>8542663000</v>
      </c>
      <c r="F21" s="345">
        <v>8836775000</v>
      </c>
      <c r="G21" s="345">
        <v>9033033000</v>
      </c>
      <c r="H21" s="345">
        <v>9460833000</v>
      </c>
      <c r="I21" s="345">
        <v>35873304000</v>
      </c>
      <c r="J21" s="345">
        <v>9025880000</v>
      </c>
    </row>
    <row r="22" spans="1:18">
      <c r="A22" s="342" t="s">
        <v>46</v>
      </c>
      <c r="B22" s="342" t="s">
        <v>230</v>
      </c>
      <c r="C22" s="345">
        <v>5538172000</v>
      </c>
      <c r="D22" s="345">
        <v>5691563000</v>
      </c>
      <c r="E22" s="345">
        <v>1479526000</v>
      </c>
      <c r="F22" s="345">
        <v>1464443000</v>
      </c>
      <c r="G22" s="345">
        <v>1517725000</v>
      </c>
      <c r="H22" s="345">
        <v>1467365000</v>
      </c>
      <c r="I22" s="345">
        <v>5929059000</v>
      </c>
      <c r="J22" s="345">
        <v>1497170000</v>
      </c>
    </row>
    <row r="23" spans="1:18" s="172" customFormat="1">
      <c r="A23" s="343" t="s">
        <v>47</v>
      </c>
      <c r="B23" s="343" t="s">
        <v>231</v>
      </c>
      <c r="C23" s="344">
        <v>24916480000</v>
      </c>
      <c r="D23" s="344">
        <v>26946335000</v>
      </c>
      <c r="E23" s="344">
        <v>5301458000</v>
      </c>
      <c r="F23" s="344">
        <v>6449705000</v>
      </c>
      <c r="G23" s="344">
        <v>6618650000</v>
      </c>
      <c r="H23" s="344">
        <v>9601520000</v>
      </c>
      <c r="I23" s="344">
        <v>27971333000</v>
      </c>
      <c r="J23" s="344">
        <v>5953679000</v>
      </c>
      <c r="K23"/>
      <c r="L23"/>
      <c r="M23"/>
      <c r="N23"/>
      <c r="O23"/>
      <c r="P23"/>
      <c r="Q23"/>
      <c r="R23"/>
    </row>
    <row r="24" spans="1:18" s="172" customFormat="1">
      <c r="A24" s="343" t="s">
        <v>48</v>
      </c>
      <c r="B24" s="343" t="s">
        <v>232</v>
      </c>
      <c r="C24" s="344">
        <v>10994789000</v>
      </c>
      <c r="D24" s="344">
        <v>10016356000</v>
      </c>
      <c r="E24" s="344">
        <v>3477376000</v>
      </c>
      <c r="F24" s="344">
        <v>1480636000</v>
      </c>
      <c r="G24" s="344">
        <v>2869889000</v>
      </c>
      <c r="H24" s="344">
        <v>1315604000</v>
      </c>
      <c r="I24" s="344">
        <v>9143505000</v>
      </c>
      <c r="J24" s="344">
        <v>3552970000</v>
      </c>
      <c r="K24"/>
      <c r="L24"/>
      <c r="M24"/>
      <c r="N24"/>
      <c r="O24"/>
      <c r="P24"/>
      <c r="Q24"/>
      <c r="R24"/>
    </row>
    <row r="25" spans="1:18" s="172" customFormat="1">
      <c r="A25" s="343" t="s">
        <v>51</v>
      </c>
      <c r="B25" s="343" t="s">
        <v>235</v>
      </c>
      <c r="C25" s="344">
        <v>7226869000</v>
      </c>
      <c r="D25" s="344">
        <v>7179955000</v>
      </c>
      <c r="E25" s="344">
        <v>1987789000</v>
      </c>
      <c r="F25" s="344">
        <v>2083693000</v>
      </c>
      <c r="G25" s="344">
        <v>1054467000</v>
      </c>
      <c r="H25" s="344">
        <v>2769474000</v>
      </c>
      <c r="I25" s="344">
        <v>7895423000</v>
      </c>
      <c r="J25" s="344">
        <v>2421612000</v>
      </c>
      <c r="K25"/>
      <c r="L25"/>
      <c r="M25"/>
      <c r="N25"/>
      <c r="O25"/>
      <c r="P25"/>
      <c r="Q25"/>
      <c r="R25"/>
    </row>
    <row r="26" spans="1:18" s="172" customFormat="1">
      <c r="A26" s="343" t="s">
        <v>54</v>
      </c>
      <c r="B26" s="343" t="s">
        <v>221</v>
      </c>
      <c r="C26" s="344">
        <v>4140966000</v>
      </c>
      <c r="D26" s="344">
        <v>3784279000</v>
      </c>
      <c r="E26" s="344">
        <v>1033066000</v>
      </c>
      <c r="F26" s="344">
        <v>884656000</v>
      </c>
      <c r="G26" s="344">
        <v>940282000</v>
      </c>
      <c r="H26" s="344">
        <v>1226810000</v>
      </c>
      <c r="I26" s="344">
        <v>4084814000</v>
      </c>
      <c r="J26" s="344">
        <v>1743249000</v>
      </c>
      <c r="K26"/>
      <c r="L26"/>
      <c r="M26"/>
      <c r="N26"/>
      <c r="O26"/>
      <c r="P26"/>
      <c r="Q26"/>
      <c r="R26"/>
    </row>
    <row r="27" spans="1:18" s="172" customFormat="1">
      <c r="A27" s="343" t="s">
        <v>64</v>
      </c>
      <c r="B27" s="343" t="s">
        <v>243</v>
      </c>
      <c r="C27" s="344">
        <v>55895518000</v>
      </c>
      <c r="D27" s="344">
        <v>56857696000</v>
      </c>
      <c r="E27" s="344">
        <v>14404364000</v>
      </c>
      <c r="F27" s="344">
        <v>14436315000</v>
      </c>
      <c r="G27" s="344">
        <v>14685271000</v>
      </c>
      <c r="H27" s="344">
        <v>15677551000</v>
      </c>
      <c r="I27" s="344">
        <v>59203501000</v>
      </c>
      <c r="J27" s="344">
        <v>15049503000</v>
      </c>
      <c r="K27"/>
      <c r="L27"/>
      <c r="M27"/>
      <c r="N27"/>
      <c r="O27"/>
      <c r="P27"/>
      <c r="Q27"/>
      <c r="R27"/>
    </row>
    <row r="28" spans="1:18" s="172" customFormat="1">
      <c r="A28" s="343" t="s">
        <v>68</v>
      </c>
      <c r="B28" s="343" t="s">
        <v>247</v>
      </c>
      <c r="C28" s="344">
        <v>11582926000</v>
      </c>
      <c r="D28" s="344">
        <v>11256035000</v>
      </c>
      <c r="E28" s="344">
        <v>2394860000</v>
      </c>
      <c r="F28" s="344">
        <v>3110733000</v>
      </c>
      <c r="G28" s="344">
        <v>2404420000</v>
      </c>
      <c r="H28" s="344">
        <v>3992498000</v>
      </c>
      <c r="I28" s="344">
        <v>11902511000</v>
      </c>
      <c r="J28" s="344">
        <v>2446269000</v>
      </c>
      <c r="K28"/>
      <c r="L28"/>
      <c r="M28"/>
      <c r="N28"/>
      <c r="O28"/>
      <c r="P28"/>
      <c r="Q28"/>
      <c r="R28"/>
    </row>
    <row r="29" spans="1:18" s="172" customFormat="1" ht="30" customHeight="1">
      <c r="A29" s="350" t="s">
        <v>154</v>
      </c>
      <c r="B29" s="350" t="s">
        <v>161</v>
      </c>
      <c r="C29" s="351">
        <v>5342006000</v>
      </c>
      <c r="D29" s="351">
        <v>6470684000</v>
      </c>
      <c r="E29" s="351">
        <v>-593903000</v>
      </c>
      <c r="F29" s="351">
        <v>5318452000</v>
      </c>
      <c r="G29" s="351">
        <v>6678199000</v>
      </c>
      <c r="H29" s="351">
        <v>931013000</v>
      </c>
      <c r="I29" s="351">
        <v>12333761000</v>
      </c>
      <c r="J29" s="351">
        <v>-634987000</v>
      </c>
      <c r="K29"/>
      <c r="L29"/>
      <c r="M29"/>
      <c r="N29"/>
      <c r="O29"/>
      <c r="P29"/>
      <c r="Q29"/>
      <c r="R29"/>
    </row>
    <row r="30" spans="1:18" s="172" customFormat="1" ht="30" customHeight="1">
      <c r="A30" s="343" t="s">
        <v>74</v>
      </c>
      <c r="B30" s="343" t="s">
        <v>250</v>
      </c>
      <c r="C30" s="344">
        <v>8085706000</v>
      </c>
      <c r="D30" s="344">
        <v>7215850000</v>
      </c>
      <c r="E30" s="344">
        <v>1296705000</v>
      </c>
      <c r="F30" s="344">
        <v>1608582000</v>
      </c>
      <c r="G30" s="344">
        <v>2631175000</v>
      </c>
      <c r="H30" s="344">
        <v>4452174000</v>
      </c>
      <c r="I30" s="344">
        <v>9988636000</v>
      </c>
      <c r="J30" s="344">
        <v>1604665000</v>
      </c>
      <c r="K30"/>
      <c r="L30"/>
      <c r="M30"/>
      <c r="N30"/>
      <c r="O30"/>
      <c r="P30"/>
      <c r="Q30"/>
      <c r="R30"/>
    </row>
    <row r="31" spans="1:18">
      <c r="A31" s="342" t="s">
        <v>77</v>
      </c>
      <c r="B31" s="342" t="s">
        <v>252</v>
      </c>
      <c r="C31" s="345">
        <v>7816651000</v>
      </c>
      <c r="D31" s="345">
        <v>7181889000</v>
      </c>
      <c r="E31" s="345">
        <v>1309953000</v>
      </c>
      <c r="F31" s="345">
        <v>1596157000</v>
      </c>
      <c r="G31" s="345">
        <v>2506122000</v>
      </c>
      <c r="H31" s="345">
        <v>4414468000</v>
      </c>
      <c r="I31" s="345">
        <v>9826700000</v>
      </c>
      <c r="J31" s="345">
        <v>1634917000</v>
      </c>
    </row>
    <row r="32" spans="1:18">
      <c r="A32" s="342" t="s">
        <v>89</v>
      </c>
      <c r="B32" s="342" t="s">
        <v>264</v>
      </c>
      <c r="C32" s="345">
        <v>104800000</v>
      </c>
      <c r="D32" s="345">
        <v>-1924000</v>
      </c>
      <c r="E32" s="345">
        <v>-16351000</v>
      </c>
      <c r="F32" s="345">
        <v>11142000</v>
      </c>
      <c r="G32" s="345">
        <v>48062000</v>
      </c>
      <c r="H32" s="345">
        <v>16797000</v>
      </c>
      <c r="I32" s="345">
        <v>59650000</v>
      </c>
      <c r="J32" s="345">
        <v>-16768000</v>
      </c>
    </row>
    <row r="33" spans="1:18">
      <c r="A33" s="342" t="s">
        <v>92</v>
      </c>
      <c r="B33" s="342" t="s">
        <v>267</v>
      </c>
      <c r="C33" s="345">
        <v>1730000</v>
      </c>
      <c r="D33" s="345">
        <v>3425000</v>
      </c>
      <c r="E33" s="345">
        <v>231000</v>
      </c>
      <c r="F33" s="345">
        <v>-211000</v>
      </c>
      <c r="G33" s="345">
        <v>248000</v>
      </c>
      <c r="H33" s="345">
        <v>1125000</v>
      </c>
      <c r="I33" s="345">
        <v>1393000</v>
      </c>
      <c r="J33" s="345">
        <v>467000</v>
      </c>
    </row>
    <row r="34" spans="1:18">
      <c r="A34" s="342" t="s">
        <v>95</v>
      </c>
      <c r="B34" s="342" t="s">
        <v>270</v>
      </c>
      <c r="C34" s="345">
        <v>162525000</v>
      </c>
      <c r="D34" s="345">
        <v>32460000</v>
      </c>
      <c r="E34" s="345">
        <v>2872000</v>
      </c>
      <c r="F34" s="345">
        <v>1494000</v>
      </c>
      <c r="G34" s="345">
        <v>76743000</v>
      </c>
      <c r="H34" s="345">
        <v>19784000</v>
      </c>
      <c r="I34" s="345">
        <v>100893000</v>
      </c>
      <c r="J34" s="345">
        <v>-13951000</v>
      </c>
    </row>
    <row r="35" spans="1:18" s="172" customFormat="1" ht="30" customHeight="1">
      <c r="A35" s="350" t="s">
        <v>155</v>
      </c>
      <c r="B35" s="350" t="s">
        <v>162</v>
      </c>
      <c r="C35" s="351">
        <v>-2743700000</v>
      </c>
      <c r="D35" s="351">
        <v>-745166000</v>
      </c>
      <c r="E35" s="351">
        <v>-1890608000</v>
      </c>
      <c r="F35" s="351">
        <v>3709870000</v>
      </c>
      <c r="G35" s="351">
        <v>4047024000</v>
      </c>
      <c r="H35" s="351">
        <v>-3521161000</v>
      </c>
      <c r="I35" s="351">
        <v>2345125000</v>
      </c>
      <c r="J35" s="351">
        <v>-2239652000</v>
      </c>
      <c r="K35"/>
      <c r="L35"/>
      <c r="M35"/>
      <c r="N35"/>
      <c r="O35"/>
      <c r="P35"/>
      <c r="Q35"/>
      <c r="R35"/>
    </row>
    <row r="36" spans="1:18" s="172" customFormat="1" ht="30" customHeight="1">
      <c r="A36" s="350" t="s">
        <v>148</v>
      </c>
      <c r="B36" s="350" t="s">
        <v>163</v>
      </c>
      <c r="C36" s="351">
        <v>2743700000</v>
      </c>
      <c r="D36" s="351">
        <v>745166000</v>
      </c>
      <c r="E36" s="351">
        <v>1890608000</v>
      </c>
      <c r="F36" s="351">
        <v>-3709870000</v>
      </c>
      <c r="G36" s="351">
        <v>-4047024000</v>
      </c>
      <c r="H36" s="351">
        <v>3521161000</v>
      </c>
      <c r="I36" s="351">
        <v>-2345125000</v>
      </c>
      <c r="J36" s="351">
        <v>2239652000</v>
      </c>
      <c r="K36"/>
      <c r="L36"/>
      <c r="M36"/>
      <c r="N36"/>
      <c r="O36"/>
      <c r="P36"/>
      <c r="Q36"/>
      <c r="R36"/>
    </row>
    <row r="37" spans="1:18" s="172" customFormat="1" ht="30" customHeight="1">
      <c r="A37" s="343" t="s">
        <v>108</v>
      </c>
      <c r="B37" s="343" t="s">
        <v>283</v>
      </c>
      <c r="C37" s="344">
        <v>-2850381000</v>
      </c>
      <c r="D37" s="344">
        <v>9918410000</v>
      </c>
      <c r="E37" s="344">
        <v>928154000</v>
      </c>
      <c r="F37" s="344">
        <v>9564757000</v>
      </c>
      <c r="G37" s="344">
        <v>1312000</v>
      </c>
      <c r="H37" s="344">
        <v>-1048383000</v>
      </c>
      <c r="I37" s="344">
        <v>9445840000</v>
      </c>
      <c r="J37" s="344">
        <v>1359652000</v>
      </c>
      <c r="K37"/>
      <c r="L37"/>
      <c r="M37"/>
      <c r="N37"/>
      <c r="O37"/>
      <c r="P37"/>
      <c r="Q37"/>
      <c r="R37"/>
    </row>
    <row r="38" spans="1:18">
      <c r="A38" s="342" t="s">
        <v>109</v>
      </c>
      <c r="B38" s="342" t="s">
        <v>287</v>
      </c>
      <c r="C38" s="345">
        <v>-3251065000</v>
      </c>
      <c r="D38" s="345">
        <v>9528023000</v>
      </c>
      <c r="E38" s="345">
        <v>927803000</v>
      </c>
      <c r="F38" s="345">
        <v>9371821000</v>
      </c>
      <c r="G38" s="345">
        <v>-467000</v>
      </c>
      <c r="H38" s="345">
        <v>-1048855000</v>
      </c>
      <c r="I38" s="345">
        <v>9250302000</v>
      </c>
      <c r="J38" s="345">
        <v>1358975000</v>
      </c>
    </row>
    <row r="39" spans="1:18">
      <c r="A39" s="342" t="s">
        <v>120</v>
      </c>
      <c r="B39" s="342" t="s">
        <v>300</v>
      </c>
      <c r="C39" s="345">
        <v>400684000</v>
      </c>
      <c r="D39" s="345">
        <v>390387000</v>
      </c>
      <c r="E39" s="345">
        <v>351000</v>
      </c>
      <c r="F39" s="345">
        <v>192936000</v>
      </c>
      <c r="G39" s="345">
        <v>1779000</v>
      </c>
      <c r="H39" s="345">
        <v>472000</v>
      </c>
      <c r="I39" s="345">
        <v>195538000</v>
      </c>
      <c r="J39" s="345">
        <v>677000</v>
      </c>
    </row>
    <row r="40" spans="1:18">
      <c r="A40" s="342" t="s">
        <v>128</v>
      </c>
      <c r="B40" s="342" t="s">
        <v>303</v>
      </c>
      <c r="C40" s="345">
        <v>0</v>
      </c>
      <c r="D40" s="345">
        <v>0</v>
      </c>
      <c r="E40" s="345">
        <v>0</v>
      </c>
      <c r="F40" s="345">
        <v>0</v>
      </c>
      <c r="G40" s="345">
        <v>0</v>
      </c>
      <c r="H40" s="345">
        <v>0</v>
      </c>
      <c r="I40" s="345">
        <v>0</v>
      </c>
      <c r="J40" s="345">
        <v>0</v>
      </c>
    </row>
    <row r="41" spans="1:18" s="172" customFormat="1" ht="30" customHeight="1">
      <c r="A41" s="343" t="s">
        <v>129</v>
      </c>
      <c r="B41" s="343" t="s">
        <v>304</v>
      </c>
      <c r="C41" s="344">
        <v>-106681000</v>
      </c>
      <c r="D41" s="344">
        <v>10663576000</v>
      </c>
      <c r="E41" s="344">
        <v>2818762000</v>
      </c>
      <c r="F41" s="344">
        <v>5854887000</v>
      </c>
      <c r="G41" s="344">
        <v>-4045712000</v>
      </c>
      <c r="H41" s="344">
        <v>2472778000</v>
      </c>
      <c r="I41" s="344">
        <v>7100715000</v>
      </c>
      <c r="J41" s="344">
        <v>3599304000</v>
      </c>
      <c r="K41"/>
      <c r="L41"/>
      <c r="M41"/>
      <c r="N41"/>
      <c r="O41"/>
      <c r="P41"/>
      <c r="Q41"/>
      <c r="R41"/>
    </row>
    <row r="42" spans="1:18">
      <c r="A42" s="342" t="s">
        <v>130</v>
      </c>
      <c r="B42" s="342" t="s">
        <v>287</v>
      </c>
      <c r="C42" s="345">
        <v>1570351000</v>
      </c>
      <c r="D42" s="345">
        <v>-143858000</v>
      </c>
      <c r="E42" s="345">
        <v>2884638000</v>
      </c>
      <c r="F42" s="345">
        <v>648870000</v>
      </c>
      <c r="G42" s="345">
        <v>1602240000</v>
      </c>
      <c r="H42" s="345">
        <v>2779193000</v>
      </c>
      <c r="I42" s="345">
        <v>7914941000</v>
      </c>
      <c r="J42" s="345">
        <v>3696449000</v>
      </c>
    </row>
    <row r="43" spans="1:18">
      <c r="A43" s="348" t="s">
        <v>138</v>
      </c>
      <c r="B43" s="348" t="s">
        <v>300</v>
      </c>
      <c r="C43" s="347">
        <v>-1677032000</v>
      </c>
      <c r="D43" s="347">
        <v>10807434000</v>
      </c>
      <c r="E43" s="347">
        <v>-65876000</v>
      </c>
      <c r="F43" s="347">
        <v>5206017000</v>
      </c>
      <c r="G43" s="347">
        <v>-5647952000</v>
      </c>
      <c r="H43" s="347">
        <v>-306415000</v>
      </c>
      <c r="I43" s="347">
        <v>-814226000</v>
      </c>
      <c r="J43" s="347">
        <v>-97145000</v>
      </c>
    </row>
    <row r="44" spans="1:18" s="229" customFormat="1"/>
    <row r="45" spans="1:18" s="259" customFormat="1" ht="12.75">
      <c r="A45" s="76" t="s">
        <v>370</v>
      </c>
      <c r="B45" s="76"/>
      <c r="C45" s="76"/>
      <c r="D45" s="76"/>
      <c r="E45" s="76"/>
      <c r="F45" s="76"/>
      <c r="G45" s="76"/>
      <c r="H45" s="76"/>
      <c r="I45" s="76"/>
    </row>
    <row r="46" spans="1:18" s="259" customFormat="1" ht="12.75">
      <c r="A46" s="83" t="s">
        <v>651</v>
      </c>
      <c r="B46" s="76"/>
      <c r="C46" s="76"/>
      <c r="D46" s="76"/>
      <c r="E46" s="76"/>
      <c r="F46" s="76"/>
      <c r="G46" s="76"/>
      <c r="H46" s="76"/>
      <c r="I46" s="76"/>
    </row>
    <row r="47" spans="1:18" s="259" customFormat="1" ht="31.5" customHeight="1">
      <c r="A47" s="372" t="s">
        <v>409</v>
      </c>
      <c r="B47" s="372"/>
      <c r="C47" s="372"/>
      <c r="D47" s="372"/>
      <c r="E47" s="372"/>
      <c r="F47" s="372"/>
      <c r="G47" s="372"/>
      <c r="H47" s="372"/>
      <c r="I47" s="372"/>
      <c r="J47" s="372"/>
    </row>
    <row r="48" spans="1:18" s="259" customFormat="1" ht="60" customHeight="1">
      <c r="A48" s="372" t="s">
        <v>372</v>
      </c>
      <c r="B48" s="372"/>
      <c r="C48" s="372"/>
      <c r="D48" s="372"/>
      <c r="E48" s="372"/>
      <c r="F48" s="372"/>
      <c r="G48" s="372"/>
      <c r="H48" s="372"/>
      <c r="I48" s="372"/>
      <c r="J48" s="372"/>
    </row>
  </sheetData>
  <mergeCells count="11">
    <mergeCell ref="A47:J47"/>
    <mergeCell ref="A48:J48"/>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42578125" customWidth="1"/>
    <col min="11" max="24" width="15.7109375" customWidth="1"/>
  </cols>
  <sheetData>
    <row r="1" spans="1:18" ht="15" customHeight="1">
      <c r="A1" s="37" t="s">
        <v>411</v>
      </c>
    </row>
    <row r="2" spans="1:18" ht="15" customHeight="1" thickBot="1"/>
    <row r="3" spans="1:18" ht="15" customHeight="1">
      <c r="A3" s="406"/>
      <c r="B3" s="406" t="s">
        <v>0</v>
      </c>
      <c r="C3" s="410" t="s">
        <v>345</v>
      </c>
      <c r="D3" s="410" t="s">
        <v>346</v>
      </c>
      <c r="E3" s="410" t="s">
        <v>453</v>
      </c>
      <c r="F3" s="410" t="s">
        <v>507</v>
      </c>
      <c r="G3" s="410" t="s">
        <v>508</v>
      </c>
      <c r="H3" s="410" t="s">
        <v>509</v>
      </c>
      <c r="I3" s="410" t="s">
        <v>442</v>
      </c>
      <c r="J3" s="410" t="s">
        <v>523</v>
      </c>
    </row>
    <row r="4" spans="1:18" ht="15" customHeight="1" thickBot="1">
      <c r="A4" s="407"/>
      <c r="B4" s="407"/>
      <c r="C4" s="411"/>
      <c r="D4" s="411"/>
      <c r="E4" s="411"/>
      <c r="F4" s="411"/>
      <c r="G4" s="411"/>
      <c r="H4" s="411"/>
      <c r="I4" s="411"/>
      <c r="J4" s="411"/>
    </row>
    <row r="5" spans="1:18" s="172" customFormat="1" ht="30" customHeight="1">
      <c r="A5" s="343" t="s">
        <v>1</v>
      </c>
      <c r="B5" s="343" t="s">
        <v>202</v>
      </c>
      <c r="C5" s="344">
        <v>158056575000</v>
      </c>
      <c r="D5" s="344">
        <v>161906779000</v>
      </c>
      <c r="E5" s="344">
        <v>38027199000</v>
      </c>
      <c r="F5" s="344">
        <v>44065408000</v>
      </c>
      <c r="G5" s="344">
        <v>45801936000</v>
      </c>
      <c r="H5" s="344">
        <v>46442668000</v>
      </c>
      <c r="I5" s="344">
        <v>174337211000</v>
      </c>
      <c r="J5" s="344">
        <v>41055345000</v>
      </c>
      <c r="K5"/>
      <c r="L5"/>
      <c r="M5"/>
      <c r="N5"/>
      <c r="O5"/>
      <c r="P5"/>
      <c r="Q5"/>
      <c r="R5"/>
    </row>
    <row r="6" spans="1:18" s="172" customFormat="1" ht="15" customHeight="1">
      <c r="A6" s="343" t="s">
        <v>320</v>
      </c>
      <c r="B6" s="343" t="s">
        <v>201</v>
      </c>
      <c r="C6" s="344">
        <v>110105832000</v>
      </c>
      <c r="D6" s="344">
        <v>114790451000</v>
      </c>
      <c r="E6" s="344">
        <v>25633813000</v>
      </c>
      <c r="F6" s="344">
        <v>30535197000</v>
      </c>
      <c r="G6" s="344">
        <v>32940662000</v>
      </c>
      <c r="H6" s="344">
        <v>32044956000</v>
      </c>
      <c r="I6" s="344">
        <v>121154628000</v>
      </c>
      <c r="J6" s="344">
        <v>27782334000</v>
      </c>
    </row>
    <row r="7" spans="1:18" s="172" customFormat="1" ht="15" customHeight="1">
      <c r="A7" s="342" t="s">
        <v>320</v>
      </c>
      <c r="B7" s="343" t="s">
        <v>187</v>
      </c>
      <c r="C7" s="344">
        <v>25887142000</v>
      </c>
      <c r="D7" s="344">
        <v>25792391000</v>
      </c>
      <c r="E7" s="344">
        <v>6299549000</v>
      </c>
      <c r="F7" s="344">
        <v>6781016000</v>
      </c>
      <c r="G7" s="344">
        <v>6943769000</v>
      </c>
      <c r="H7" s="344">
        <v>7322585000</v>
      </c>
      <c r="I7" s="344">
        <v>27346919000</v>
      </c>
      <c r="J7" s="344">
        <v>6940619000</v>
      </c>
    </row>
    <row r="8" spans="1:18" ht="15" customHeight="1">
      <c r="A8" s="342" t="s">
        <v>320</v>
      </c>
      <c r="B8" s="342" t="s">
        <v>188</v>
      </c>
      <c r="C8" s="345">
        <v>21136017000</v>
      </c>
      <c r="D8" s="345">
        <v>21022030000</v>
      </c>
      <c r="E8" s="345">
        <v>5214241000</v>
      </c>
      <c r="F8" s="345">
        <v>5495147000</v>
      </c>
      <c r="G8" s="345">
        <v>5535190000</v>
      </c>
      <c r="H8" s="345">
        <v>5682487000</v>
      </c>
      <c r="I8" s="345">
        <v>21927065000</v>
      </c>
      <c r="J8" s="345">
        <v>5680601000</v>
      </c>
    </row>
    <row r="9" spans="1:18" ht="15" customHeight="1">
      <c r="A9" s="342" t="s">
        <v>320</v>
      </c>
      <c r="B9" s="342" t="s">
        <v>189</v>
      </c>
      <c r="C9" s="345">
        <v>2353726000</v>
      </c>
      <c r="D9" s="345">
        <v>2293036000</v>
      </c>
      <c r="E9" s="345">
        <v>534479000</v>
      </c>
      <c r="F9" s="345">
        <v>551994000</v>
      </c>
      <c r="G9" s="345">
        <v>595861000</v>
      </c>
      <c r="H9" s="345">
        <v>653566000</v>
      </c>
      <c r="I9" s="345">
        <v>2335900000</v>
      </c>
      <c r="J9" s="345">
        <v>442442000</v>
      </c>
    </row>
    <row r="10" spans="1:18" ht="15" customHeight="1">
      <c r="A10" s="342" t="s">
        <v>320</v>
      </c>
      <c r="B10" s="342" t="s">
        <v>190</v>
      </c>
      <c r="C10" s="345">
        <v>1184744000</v>
      </c>
      <c r="D10" s="345">
        <v>1214529000</v>
      </c>
      <c r="E10" s="345">
        <v>309131000</v>
      </c>
      <c r="F10" s="345">
        <v>371035000</v>
      </c>
      <c r="G10" s="345">
        <v>462481000</v>
      </c>
      <c r="H10" s="345">
        <v>629546000</v>
      </c>
      <c r="I10" s="345">
        <v>1772193000</v>
      </c>
      <c r="J10" s="345">
        <v>402932000</v>
      </c>
    </row>
    <row r="11" spans="1:18" ht="15" customHeight="1">
      <c r="A11" s="342" t="s">
        <v>320</v>
      </c>
      <c r="B11" s="342" t="s">
        <v>191</v>
      </c>
      <c r="C11" s="345">
        <v>156934000</v>
      </c>
      <c r="D11" s="345">
        <v>118791000</v>
      </c>
      <c r="E11" s="345">
        <v>11704000</v>
      </c>
      <c r="F11" s="345">
        <v>50586000</v>
      </c>
      <c r="G11" s="345">
        <v>9232000</v>
      </c>
      <c r="H11" s="345">
        <v>87260000</v>
      </c>
      <c r="I11" s="345">
        <v>158782000</v>
      </c>
      <c r="J11" s="345">
        <v>10727000</v>
      </c>
    </row>
    <row r="12" spans="1:18" ht="15" customHeight="1">
      <c r="A12" s="342" t="s">
        <v>320</v>
      </c>
      <c r="B12" s="342" t="s">
        <v>192</v>
      </c>
      <c r="C12" s="345">
        <v>912996000</v>
      </c>
      <c r="D12" s="345">
        <v>1050636000</v>
      </c>
      <c r="E12" s="345">
        <v>225856000</v>
      </c>
      <c r="F12" s="345">
        <v>292297000</v>
      </c>
      <c r="G12" s="345">
        <v>330613000</v>
      </c>
      <c r="H12" s="345">
        <v>248952000</v>
      </c>
      <c r="I12" s="345">
        <v>1097718000</v>
      </c>
      <c r="J12" s="345">
        <v>393358000</v>
      </c>
    </row>
    <row r="13" spans="1:18" ht="15" customHeight="1">
      <c r="A13" s="342" t="s">
        <v>320</v>
      </c>
      <c r="B13" s="342" t="s">
        <v>193</v>
      </c>
      <c r="C13" s="345">
        <v>142725000</v>
      </c>
      <c r="D13" s="345">
        <v>93369000</v>
      </c>
      <c r="E13" s="345">
        <v>4138000</v>
      </c>
      <c r="F13" s="345">
        <v>19957000</v>
      </c>
      <c r="G13" s="345">
        <v>10392000</v>
      </c>
      <c r="H13" s="345">
        <v>20774000</v>
      </c>
      <c r="I13" s="345">
        <v>55261000</v>
      </c>
      <c r="J13" s="345">
        <v>10559000</v>
      </c>
    </row>
    <row r="14" spans="1:18" s="172" customFormat="1" ht="15" customHeight="1">
      <c r="A14" s="342" t="s">
        <v>320</v>
      </c>
      <c r="B14" s="343" t="s">
        <v>204</v>
      </c>
      <c r="C14" s="344">
        <v>22063601000</v>
      </c>
      <c r="D14" s="344">
        <v>21323937000</v>
      </c>
      <c r="E14" s="344">
        <v>6093837000</v>
      </c>
      <c r="F14" s="344">
        <v>6749195000</v>
      </c>
      <c r="G14" s="344">
        <v>5917505000</v>
      </c>
      <c r="H14" s="344">
        <v>7075127000</v>
      </c>
      <c r="I14" s="344">
        <v>25835664000</v>
      </c>
      <c r="J14" s="344">
        <v>6332392000</v>
      </c>
    </row>
    <row r="15" spans="1:18" s="172" customFormat="1" ht="30" customHeight="1">
      <c r="A15" s="343" t="s">
        <v>43</v>
      </c>
      <c r="B15" s="343" t="s">
        <v>203</v>
      </c>
      <c r="C15" s="344">
        <v>152714569000</v>
      </c>
      <c r="D15" s="344">
        <v>155436095000</v>
      </c>
      <c r="E15" s="344">
        <v>38621102000</v>
      </c>
      <c r="F15" s="344">
        <v>38746956000</v>
      </c>
      <c r="G15" s="344">
        <v>39123737000</v>
      </c>
      <c r="H15" s="344">
        <v>45511655000</v>
      </c>
      <c r="I15" s="344">
        <v>162003450000</v>
      </c>
      <c r="J15" s="344">
        <v>41690332000</v>
      </c>
      <c r="K15"/>
      <c r="L15"/>
      <c r="M15"/>
      <c r="N15"/>
      <c r="O15"/>
      <c r="P15"/>
      <c r="Q15"/>
      <c r="R15"/>
    </row>
    <row r="16" spans="1:18" s="172" customFormat="1" ht="15" customHeight="1">
      <c r="A16" s="352" t="s">
        <v>320</v>
      </c>
      <c r="B16" s="343" t="s">
        <v>201</v>
      </c>
      <c r="C16" s="344">
        <v>100181021000</v>
      </c>
      <c r="D16" s="344">
        <v>103246258000</v>
      </c>
      <c r="E16" s="344">
        <v>26802583000</v>
      </c>
      <c r="F16" s="344">
        <v>25658442000</v>
      </c>
      <c r="G16" s="344">
        <v>26020220000</v>
      </c>
      <c r="H16" s="344">
        <v>29341144000</v>
      </c>
      <c r="I16" s="344">
        <v>107822389000</v>
      </c>
      <c r="J16" s="344">
        <v>29051168000</v>
      </c>
    </row>
    <row r="17" spans="1:18" s="172" customFormat="1" ht="15" customHeight="1">
      <c r="A17" s="342" t="s">
        <v>320</v>
      </c>
      <c r="B17" s="343" t="s">
        <v>187</v>
      </c>
      <c r="C17" s="344">
        <v>16521815000</v>
      </c>
      <c r="D17" s="344">
        <v>14854109000</v>
      </c>
      <c r="E17" s="344">
        <v>3096338000</v>
      </c>
      <c r="F17" s="344">
        <v>3512410000</v>
      </c>
      <c r="G17" s="344">
        <v>3549835000</v>
      </c>
      <c r="H17" s="344">
        <v>4333429000</v>
      </c>
      <c r="I17" s="344">
        <v>14492012000</v>
      </c>
      <c r="J17" s="344">
        <v>3472980000</v>
      </c>
    </row>
    <row r="18" spans="1:18" ht="15" customHeight="1">
      <c r="A18" s="342" t="s">
        <v>320</v>
      </c>
      <c r="B18" s="342" t="s">
        <v>188</v>
      </c>
      <c r="C18" s="345">
        <v>10195362000</v>
      </c>
      <c r="D18" s="345">
        <v>10407533000</v>
      </c>
      <c r="E18" s="345">
        <v>2451868000</v>
      </c>
      <c r="F18" s="345">
        <v>2534019000</v>
      </c>
      <c r="G18" s="345">
        <v>2608927000</v>
      </c>
      <c r="H18" s="345">
        <v>3010218000</v>
      </c>
      <c r="I18" s="345">
        <v>10605032000</v>
      </c>
      <c r="J18" s="345">
        <v>2584146000</v>
      </c>
    </row>
    <row r="19" spans="1:18" ht="15" customHeight="1">
      <c r="A19" s="342" t="s">
        <v>320</v>
      </c>
      <c r="B19" s="342" t="s">
        <v>189</v>
      </c>
      <c r="C19" s="345">
        <v>2753109000</v>
      </c>
      <c r="D19" s="345">
        <v>2396231000</v>
      </c>
      <c r="E19" s="345">
        <v>254509000</v>
      </c>
      <c r="F19" s="345">
        <v>547959000</v>
      </c>
      <c r="G19" s="345">
        <v>469345000</v>
      </c>
      <c r="H19" s="345">
        <v>834061000</v>
      </c>
      <c r="I19" s="345">
        <v>2105874000</v>
      </c>
      <c r="J19" s="345">
        <v>304768000</v>
      </c>
    </row>
    <row r="20" spans="1:18" ht="15" customHeight="1">
      <c r="A20" s="342" t="s">
        <v>320</v>
      </c>
      <c r="B20" s="342" t="s">
        <v>190</v>
      </c>
      <c r="C20" s="345">
        <v>1525666000</v>
      </c>
      <c r="D20" s="345">
        <v>895174000</v>
      </c>
      <c r="E20" s="345">
        <v>167485000</v>
      </c>
      <c r="F20" s="345">
        <v>194479000</v>
      </c>
      <c r="G20" s="345">
        <v>275325000</v>
      </c>
      <c r="H20" s="345">
        <v>324514000</v>
      </c>
      <c r="I20" s="345">
        <v>961803000</v>
      </c>
      <c r="J20" s="345">
        <v>199204000</v>
      </c>
    </row>
    <row r="21" spans="1:18" ht="15" customHeight="1">
      <c r="A21" s="342" t="s">
        <v>320</v>
      </c>
      <c r="B21" s="342" t="s">
        <v>191</v>
      </c>
      <c r="C21" s="345">
        <v>993288000</v>
      </c>
      <c r="D21" s="345">
        <v>1034882000</v>
      </c>
      <c r="E21" s="345">
        <v>214666000</v>
      </c>
      <c r="F21" s="345">
        <v>226606000</v>
      </c>
      <c r="G21" s="345">
        <v>189224000</v>
      </c>
      <c r="H21" s="345">
        <v>157272000</v>
      </c>
      <c r="I21" s="345">
        <v>787768000</v>
      </c>
      <c r="J21" s="345">
        <v>374543000</v>
      </c>
    </row>
    <row r="22" spans="1:18" ht="15" customHeight="1">
      <c r="A22" s="342" t="s">
        <v>320</v>
      </c>
      <c r="B22" s="342" t="s">
        <v>192</v>
      </c>
      <c r="C22" s="345">
        <v>992775000</v>
      </c>
      <c r="D22" s="345">
        <v>83712000</v>
      </c>
      <c r="E22" s="345">
        <v>2116000</v>
      </c>
      <c r="F22" s="345">
        <v>3357000</v>
      </c>
      <c r="G22" s="345">
        <v>1756000</v>
      </c>
      <c r="H22" s="345">
        <v>2218000</v>
      </c>
      <c r="I22" s="345">
        <v>9447000</v>
      </c>
      <c r="J22" s="345">
        <v>2032000</v>
      </c>
    </row>
    <row r="23" spans="1:18" ht="15" customHeight="1">
      <c r="A23" s="342" t="s">
        <v>320</v>
      </c>
      <c r="B23" s="342" t="s">
        <v>193</v>
      </c>
      <c r="C23" s="345">
        <v>61615000</v>
      </c>
      <c r="D23" s="345">
        <v>36577000</v>
      </c>
      <c r="E23" s="345">
        <v>5694000</v>
      </c>
      <c r="F23" s="345">
        <v>5990000</v>
      </c>
      <c r="G23" s="345">
        <v>5258000</v>
      </c>
      <c r="H23" s="345">
        <v>5146000</v>
      </c>
      <c r="I23" s="345">
        <v>22088000</v>
      </c>
      <c r="J23" s="345">
        <v>8287000</v>
      </c>
    </row>
    <row r="24" spans="1:18" s="172" customFormat="1" ht="15" customHeight="1">
      <c r="A24" s="342" t="s">
        <v>320</v>
      </c>
      <c r="B24" s="343" t="s">
        <v>204</v>
      </c>
      <c r="C24" s="344">
        <v>36011733000</v>
      </c>
      <c r="D24" s="344">
        <v>37335728000</v>
      </c>
      <c r="E24" s="344">
        <v>8722181000</v>
      </c>
      <c r="F24" s="344">
        <v>9576104000</v>
      </c>
      <c r="G24" s="344">
        <v>9553682000</v>
      </c>
      <c r="H24" s="344">
        <v>11837082000</v>
      </c>
      <c r="I24" s="344">
        <v>39689049000</v>
      </c>
      <c r="J24" s="344">
        <v>9166184000</v>
      </c>
    </row>
    <row r="25" spans="1:18" s="172" customFormat="1" ht="30" customHeight="1">
      <c r="A25" s="350" t="s">
        <v>154</v>
      </c>
      <c r="B25" s="350" t="s">
        <v>161</v>
      </c>
      <c r="C25" s="351">
        <v>5342006000</v>
      </c>
      <c r="D25" s="351">
        <v>6470684000</v>
      </c>
      <c r="E25" s="351">
        <v>-593903000</v>
      </c>
      <c r="F25" s="351">
        <v>5318452000</v>
      </c>
      <c r="G25" s="351">
        <v>6678199000</v>
      </c>
      <c r="H25" s="351">
        <v>931013000</v>
      </c>
      <c r="I25" s="351">
        <v>12333761000</v>
      </c>
      <c r="J25" s="351">
        <v>-634987000</v>
      </c>
      <c r="K25"/>
      <c r="L25"/>
      <c r="M25"/>
      <c r="N25"/>
      <c r="O25"/>
      <c r="P25"/>
      <c r="Q25"/>
      <c r="R25"/>
    </row>
    <row r="26" spans="1:18" s="172" customFormat="1" ht="30" customHeight="1">
      <c r="A26" s="343" t="s">
        <v>74</v>
      </c>
      <c r="B26" s="343" t="s">
        <v>504</v>
      </c>
      <c r="C26" s="344">
        <v>8085706000</v>
      </c>
      <c r="D26" s="344">
        <v>7215850000</v>
      </c>
      <c r="E26" s="344">
        <v>1296705000</v>
      </c>
      <c r="F26" s="344">
        <v>1608582000</v>
      </c>
      <c r="G26" s="344">
        <v>2631175000</v>
      </c>
      <c r="H26" s="344">
        <v>4452174000</v>
      </c>
      <c r="I26" s="344">
        <v>9988636000</v>
      </c>
      <c r="J26" s="344">
        <v>1604665000</v>
      </c>
    </row>
    <row r="27" spans="1:18" s="172" customFormat="1" ht="15" customHeight="1">
      <c r="A27" s="343" t="s">
        <v>320</v>
      </c>
      <c r="B27" s="343" t="s">
        <v>205</v>
      </c>
      <c r="C27" s="344">
        <v>9137239000</v>
      </c>
      <c r="D27" s="344">
        <v>8647926000</v>
      </c>
      <c r="E27" s="344">
        <v>1568942000</v>
      </c>
      <c r="F27" s="344">
        <v>1881291000</v>
      </c>
      <c r="G27" s="344">
        <v>2878690000</v>
      </c>
      <c r="H27" s="344">
        <v>4902744000</v>
      </c>
      <c r="I27" s="344">
        <v>11231667000</v>
      </c>
      <c r="J27" s="344">
        <v>1985576000</v>
      </c>
    </row>
    <row r="28" spans="1:18" ht="15" customHeight="1">
      <c r="A28" s="342" t="s">
        <v>320</v>
      </c>
      <c r="B28" s="342" t="s">
        <v>196</v>
      </c>
      <c r="C28" s="345">
        <v>3062193000</v>
      </c>
      <c r="D28" s="345">
        <v>2685605000</v>
      </c>
      <c r="E28" s="345">
        <v>496268000</v>
      </c>
      <c r="F28" s="345">
        <v>376614000</v>
      </c>
      <c r="G28" s="345">
        <v>547618000</v>
      </c>
      <c r="H28" s="345">
        <v>1322991000</v>
      </c>
      <c r="I28" s="345">
        <v>2743491000</v>
      </c>
      <c r="J28" s="345">
        <v>424388000</v>
      </c>
    </row>
    <row r="29" spans="1:18" ht="15" customHeight="1">
      <c r="A29" s="342" t="s">
        <v>320</v>
      </c>
      <c r="B29" s="342" t="s">
        <v>197</v>
      </c>
      <c r="C29" s="345">
        <v>1501709000</v>
      </c>
      <c r="D29" s="345">
        <v>1190275000</v>
      </c>
      <c r="E29" s="345">
        <v>262141000</v>
      </c>
      <c r="F29" s="345">
        <v>301433000</v>
      </c>
      <c r="G29" s="345">
        <v>663947000</v>
      </c>
      <c r="H29" s="345">
        <v>357588000</v>
      </c>
      <c r="I29" s="345">
        <v>1585109000</v>
      </c>
      <c r="J29" s="345">
        <v>385188000</v>
      </c>
    </row>
    <row r="30" spans="1:18" ht="15" customHeight="1">
      <c r="A30" s="342" t="s">
        <v>320</v>
      </c>
      <c r="B30" s="342" t="s">
        <v>206</v>
      </c>
      <c r="C30" s="345">
        <v>4573337000</v>
      </c>
      <c r="D30" s="345">
        <v>4772046000</v>
      </c>
      <c r="E30" s="345">
        <v>810533000</v>
      </c>
      <c r="F30" s="345">
        <v>1203244000</v>
      </c>
      <c r="G30" s="345">
        <v>1667125000</v>
      </c>
      <c r="H30" s="345">
        <v>3222165000</v>
      </c>
      <c r="I30" s="345">
        <v>6903067000</v>
      </c>
      <c r="J30" s="345">
        <v>1176000000</v>
      </c>
    </row>
    <row r="31" spans="1:18" s="172" customFormat="1" ht="15" customHeight="1">
      <c r="A31" s="342" t="s">
        <v>320</v>
      </c>
      <c r="B31" s="343" t="s">
        <v>207</v>
      </c>
      <c r="C31" s="344">
        <v>1051533000</v>
      </c>
      <c r="D31" s="344">
        <v>1432076000</v>
      </c>
      <c r="E31" s="344">
        <v>272237000</v>
      </c>
      <c r="F31" s="344">
        <v>272709000</v>
      </c>
      <c r="G31" s="344">
        <v>247515000</v>
      </c>
      <c r="H31" s="344">
        <v>450570000</v>
      </c>
      <c r="I31" s="344">
        <v>1243031000</v>
      </c>
      <c r="J31" s="344">
        <v>380911000</v>
      </c>
    </row>
    <row r="32" spans="1:18" ht="15" customHeight="1">
      <c r="A32" s="342" t="s">
        <v>320</v>
      </c>
      <c r="B32" s="342" t="s">
        <v>196</v>
      </c>
      <c r="C32" s="345">
        <v>450179000</v>
      </c>
      <c r="D32" s="345">
        <v>646925000</v>
      </c>
      <c r="E32" s="345">
        <v>141460000</v>
      </c>
      <c r="F32" s="345">
        <v>136734000</v>
      </c>
      <c r="G32" s="345">
        <v>121197000</v>
      </c>
      <c r="H32" s="345">
        <v>202475000</v>
      </c>
      <c r="I32" s="345">
        <v>601866000</v>
      </c>
      <c r="J32" s="345">
        <v>201459000</v>
      </c>
    </row>
    <row r="33" spans="1:18" ht="15" customHeight="1">
      <c r="A33" s="342" t="s">
        <v>320</v>
      </c>
      <c r="B33" s="342" t="s">
        <v>197</v>
      </c>
      <c r="C33" s="345">
        <v>3890000</v>
      </c>
      <c r="D33" s="345">
        <v>1925000</v>
      </c>
      <c r="E33" s="345">
        <v>380000</v>
      </c>
      <c r="F33" s="345">
        <v>1197000</v>
      </c>
      <c r="G33" s="345">
        <v>575000</v>
      </c>
      <c r="H33" s="345">
        <v>1322000</v>
      </c>
      <c r="I33" s="345">
        <v>3474000</v>
      </c>
      <c r="J33" s="345">
        <v>306000</v>
      </c>
    </row>
    <row r="34" spans="1:18" ht="15" customHeight="1">
      <c r="A34" s="342" t="s">
        <v>320</v>
      </c>
      <c r="B34" s="342" t="s">
        <v>206</v>
      </c>
      <c r="C34" s="354">
        <v>597464000</v>
      </c>
      <c r="D34" s="354">
        <v>783226000</v>
      </c>
      <c r="E34" s="354">
        <v>130397000</v>
      </c>
      <c r="F34" s="354">
        <v>134778000</v>
      </c>
      <c r="G34" s="354">
        <v>125743000</v>
      </c>
      <c r="H34" s="354">
        <v>246773000</v>
      </c>
      <c r="I34" s="354">
        <v>637691000</v>
      </c>
      <c r="J34" s="354">
        <v>179146000</v>
      </c>
    </row>
    <row r="35" spans="1:18" s="172" customFormat="1" ht="30" customHeight="1">
      <c r="A35" s="350" t="s">
        <v>155</v>
      </c>
      <c r="B35" s="350" t="s">
        <v>162</v>
      </c>
      <c r="C35" s="351">
        <v>-2743700000</v>
      </c>
      <c r="D35" s="351">
        <v>-745166000</v>
      </c>
      <c r="E35" s="351">
        <v>-1890608000</v>
      </c>
      <c r="F35" s="351">
        <v>3709870000</v>
      </c>
      <c r="G35" s="351">
        <v>4047024000</v>
      </c>
      <c r="H35" s="351">
        <v>-3521161000</v>
      </c>
      <c r="I35" s="351">
        <v>2345125000</v>
      </c>
      <c r="J35" s="351">
        <v>-2239652000</v>
      </c>
      <c r="K35"/>
      <c r="L35"/>
      <c r="M35"/>
      <c r="N35"/>
      <c r="O35"/>
      <c r="P35"/>
      <c r="Q35"/>
      <c r="R35"/>
    </row>
    <row r="36" spans="1:18" s="172" customFormat="1" ht="30" customHeight="1">
      <c r="A36" s="350" t="s">
        <v>148</v>
      </c>
      <c r="B36" s="350" t="s">
        <v>163</v>
      </c>
      <c r="C36" s="351">
        <v>2743700000</v>
      </c>
      <c r="D36" s="351">
        <v>745166000</v>
      </c>
      <c r="E36" s="351">
        <v>1890608000</v>
      </c>
      <c r="F36" s="351">
        <v>-3709870000</v>
      </c>
      <c r="G36" s="351">
        <v>-4047024000</v>
      </c>
      <c r="H36" s="351">
        <v>3521161000</v>
      </c>
      <c r="I36" s="351">
        <v>-2345125000</v>
      </c>
      <c r="J36" s="351">
        <v>2239652000</v>
      </c>
    </row>
    <row r="37" spans="1:18" s="172" customFormat="1" ht="30" customHeight="1">
      <c r="A37" s="343" t="s">
        <v>108</v>
      </c>
      <c r="B37" s="343" t="s">
        <v>315</v>
      </c>
      <c r="C37" s="355">
        <v>-2850381000</v>
      </c>
      <c r="D37" s="355">
        <v>9918410000</v>
      </c>
      <c r="E37" s="355">
        <v>928154000</v>
      </c>
      <c r="F37" s="355">
        <v>9564757000</v>
      </c>
      <c r="G37" s="355">
        <v>1312000</v>
      </c>
      <c r="H37" s="355">
        <v>-1048383000</v>
      </c>
      <c r="I37" s="355">
        <v>9445840000</v>
      </c>
      <c r="J37" s="355">
        <v>1359652000</v>
      </c>
    </row>
    <row r="38" spans="1:18" s="172" customFormat="1" ht="15" customHeight="1">
      <c r="A38" s="343" t="s">
        <v>109</v>
      </c>
      <c r="B38" s="343" t="s">
        <v>208</v>
      </c>
      <c r="C38" s="355">
        <v>-3251065000</v>
      </c>
      <c r="D38" s="355">
        <v>9528023000</v>
      </c>
      <c r="E38" s="355">
        <v>927803000</v>
      </c>
      <c r="F38" s="355">
        <v>9371821000</v>
      </c>
      <c r="G38" s="355">
        <v>-467000</v>
      </c>
      <c r="H38" s="355">
        <v>-1048855000</v>
      </c>
      <c r="I38" s="355">
        <v>9250302000</v>
      </c>
      <c r="J38" s="355">
        <v>1358975000</v>
      </c>
      <c r="K38"/>
      <c r="L38"/>
      <c r="M38"/>
      <c r="N38"/>
      <c r="O38"/>
      <c r="P38"/>
      <c r="Q38"/>
      <c r="R38"/>
    </row>
    <row r="39" spans="1:18" ht="15" customHeight="1">
      <c r="A39" s="342" t="s">
        <v>320</v>
      </c>
      <c r="B39" s="342" t="s">
        <v>196</v>
      </c>
      <c r="C39" s="354">
        <v>-3360423000</v>
      </c>
      <c r="D39" s="354">
        <v>8918834000</v>
      </c>
      <c r="E39" s="354">
        <v>-710367000</v>
      </c>
      <c r="F39" s="354">
        <v>8020383000</v>
      </c>
      <c r="G39" s="354">
        <v>-223805000</v>
      </c>
      <c r="H39" s="354">
        <v>60497000</v>
      </c>
      <c r="I39" s="354">
        <v>7146708000</v>
      </c>
      <c r="J39" s="354">
        <v>16467000</v>
      </c>
    </row>
    <row r="40" spans="1:18" ht="15" customHeight="1">
      <c r="A40" s="342" t="s">
        <v>320</v>
      </c>
      <c r="B40" s="342" t="s">
        <v>197</v>
      </c>
      <c r="C40" s="354">
        <v>-102582000</v>
      </c>
      <c r="D40" s="354">
        <v>892746000</v>
      </c>
      <c r="E40" s="354">
        <v>641740000</v>
      </c>
      <c r="F40" s="354">
        <v>878769000</v>
      </c>
      <c r="G40" s="354">
        <v>496574000</v>
      </c>
      <c r="H40" s="354">
        <v>106756000</v>
      </c>
      <c r="I40" s="354">
        <v>2123839000</v>
      </c>
      <c r="J40" s="354">
        <v>515506000</v>
      </c>
    </row>
    <row r="41" spans="1:18" ht="15" customHeight="1">
      <c r="A41" s="342" t="s">
        <v>320</v>
      </c>
      <c r="B41" s="342" t="s">
        <v>206</v>
      </c>
      <c r="C41" s="354">
        <v>211940000</v>
      </c>
      <c r="D41" s="354">
        <v>-283557000</v>
      </c>
      <c r="E41" s="354">
        <v>996430000</v>
      </c>
      <c r="F41" s="354">
        <v>472669000</v>
      </c>
      <c r="G41" s="354">
        <v>-273236000</v>
      </c>
      <c r="H41" s="354">
        <v>-1216108000</v>
      </c>
      <c r="I41" s="354">
        <v>-20245000</v>
      </c>
      <c r="J41" s="354">
        <v>827002000</v>
      </c>
    </row>
    <row r="42" spans="1:18" s="172" customFormat="1" ht="15" customHeight="1">
      <c r="A42" s="343" t="s">
        <v>120</v>
      </c>
      <c r="B42" s="343" t="s">
        <v>209</v>
      </c>
      <c r="C42" s="355">
        <v>400684000</v>
      </c>
      <c r="D42" s="355">
        <v>390387000</v>
      </c>
      <c r="E42" s="355">
        <v>351000</v>
      </c>
      <c r="F42" s="355">
        <v>192936000</v>
      </c>
      <c r="G42" s="355">
        <v>1779000</v>
      </c>
      <c r="H42" s="355">
        <v>472000</v>
      </c>
      <c r="I42" s="355">
        <v>195538000</v>
      </c>
      <c r="J42" s="355">
        <v>677000</v>
      </c>
      <c r="K42"/>
      <c r="L42"/>
      <c r="M42"/>
      <c r="N42"/>
      <c r="O42"/>
      <c r="P42"/>
      <c r="Q42"/>
      <c r="R42"/>
    </row>
    <row r="43" spans="1:18" ht="15" customHeight="1">
      <c r="A43" s="343" t="s">
        <v>320</v>
      </c>
      <c r="B43" s="342" t="s">
        <v>196</v>
      </c>
      <c r="C43" s="354">
        <v>400684000</v>
      </c>
      <c r="D43" s="354">
        <v>390387000</v>
      </c>
      <c r="E43" s="354">
        <v>351000</v>
      </c>
      <c r="F43" s="354">
        <v>192936000</v>
      </c>
      <c r="G43" s="354">
        <v>1779000</v>
      </c>
      <c r="H43" s="354">
        <v>472000</v>
      </c>
      <c r="I43" s="354">
        <v>195538000</v>
      </c>
      <c r="J43" s="354">
        <v>677000</v>
      </c>
    </row>
    <row r="44" spans="1:18" ht="15" customHeight="1">
      <c r="A44" s="342" t="s">
        <v>320</v>
      </c>
      <c r="B44" s="342" t="s">
        <v>197</v>
      </c>
      <c r="C44" s="354">
        <v>0</v>
      </c>
      <c r="D44" s="354">
        <v>0</v>
      </c>
      <c r="E44" s="354">
        <v>0</v>
      </c>
      <c r="F44" s="354">
        <v>0</v>
      </c>
      <c r="G44" s="354">
        <v>0</v>
      </c>
      <c r="H44" s="354">
        <v>0</v>
      </c>
      <c r="I44" s="354">
        <v>0</v>
      </c>
      <c r="J44" s="354">
        <v>0</v>
      </c>
    </row>
    <row r="45" spans="1:18" ht="15" customHeight="1">
      <c r="A45" s="342" t="s">
        <v>320</v>
      </c>
      <c r="B45" s="342" t="s">
        <v>206</v>
      </c>
      <c r="C45" s="354">
        <v>0</v>
      </c>
      <c r="D45" s="354">
        <v>0</v>
      </c>
      <c r="E45" s="354">
        <v>0</v>
      </c>
      <c r="F45" s="354">
        <v>0</v>
      </c>
      <c r="G45" s="354">
        <v>0</v>
      </c>
      <c r="H45" s="354">
        <v>0</v>
      </c>
      <c r="I45" s="354">
        <v>0</v>
      </c>
      <c r="J45" s="354">
        <v>0</v>
      </c>
    </row>
    <row r="46" spans="1:18" s="172" customFormat="1" ht="15" customHeight="1">
      <c r="A46" s="343" t="s">
        <v>128</v>
      </c>
      <c r="B46" s="343" t="s">
        <v>505</v>
      </c>
      <c r="C46" s="355">
        <v>0</v>
      </c>
      <c r="D46" s="355">
        <v>0</v>
      </c>
      <c r="E46" s="355">
        <v>0</v>
      </c>
      <c r="F46" s="355">
        <v>0</v>
      </c>
      <c r="G46" s="355">
        <v>0</v>
      </c>
      <c r="H46" s="355">
        <v>0</v>
      </c>
      <c r="I46" s="355">
        <v>0</v>
      </c>
      <c r="J46" s="355">
        <v>0</v>
      </c>
    </row>
    <row r="47" spans="1:18" s="172" customFormat="1" ht="30" customHeight="1">
      <c r="A47" s="343" t="s">
        <v>129</v>
      </c>
      <c r="B47" s="343" t="s">
        <v>316</v>
      </c>
      <c r="C47" s="355">
        <v>-106681000</v>
      </c>
      <c r="D47" s="355">
        <v>10663576000</v>
      </c>
      <c r="E47" s="355">
        <v>2818762000</v>
      </c>
      <c r="F47" s="355">
        <v>5854887000</v>
      </c>
      <c r="G47" s="355">
        <v>-4045712000</v>
      </c>
      <c r="H47" s="355">
        <v>2472778000</v>
      </c>
      <c r="I47" s="355">
        <v>7100715000</v>
      </c>
      <c r="J47" s="355">
        <v>3599304000</v>
      </c>
    </row>
    <row r="48" spans="1:18" s="172" customFormat="1" ht="15" customHeight="1">
      <c r="A48" s="343" t="s">
        <v>130</v>
      </c>
      <c r="B48" s="343" t="s">
        <v>208</v>
      </c>
      <c r="C48" s="355">
        <v>1570351000</v>
      </c>
      <c r="D48" s="355">
        <v>-143858000</v>
      </c>
      <c r="E48" s="355">
        <v>2884638000</v>
      </c>
      <c r="F48" s="355">
        <v>648870000</v>
      </c>
      <c r="G48" s="355">
        <v>1602240000</v>
      </c>
      <c r="H48" s="355">
        <v>2779193000</v>
      </c>
      <c r="I48" s="355">
        <v>7914941000</v>
      </c>
      <c r="J48" s="355">
        <v>3696449000</v>
      </c>
      <c r="K48"/>
      <c r="L48"/>
      <c r="M48"/>
      <c r="N48"/>
      <c r="O48"/>
      <c r="P48"/>
      <c r="Q48"/>
      <c r="R48"/>
    </row>
    <row r="49" spans="1:18" ht="15" customHeight="1">
      <c r="A49" s="342" t="s">
        <v>320</v>
      </c>
      <c r="B49" s="342" t="s">
        <v>196</v>
      </c>
      <c r="C49" s="354">
        <v>2005368000</v>
      </c>
      <c r="D49" s="354">
        <v>4503644000</v>
      </c>
      <c r="E49" s="354">
        <v>3225280000</v>
      </c>
      <c r="F49" s="354">
        <v>839622000</v>
      </c>
      <c r="G49" s="354">
        <v>1532747000</v>
      </c>
      <c r="H49" s="354">
        <v>2394389000</v>
      </c>
      <c r="I49" s="354">
        <v>7992038000</v>
      </c>
      <c r="J49" s="354">
        <v>3907955000</v>
      </c>
    </row>
    <row r="50" spans="1:18" ht="15" customHeight="1">
      <c r="A50" s="342" t="s">
        <v>320</v>
      </c>
      <c r="B50" s="342" t="s">
        <v>197</v>
      </c>
      <c r="C50" s="354">
        <v>-493781000</v>
      </c>
      <c r="D50" s="354">
        <v>-4659353000</v>
      </c>
      <c r="E50" s="354">
        <v>-197118000</v>
      </c>
      <c r="F50" s="354">
        <v>-99726000</v>
      </c>
      <c r="G50" s="354">
        <v>-136607000</v>
      </c>
      <c r="H50" s="354">
        <v>-51693000</v>
      </c>
      <c r="I50" s="354">
        <v>-485144000</v>
      </c>
      <c r="J50" s="354">
        <v>-156546000</v>
      </c>
    </row>
    <row r="51" spans="1:18" ht="15" customHeight="1">
      <c r="A51" s="342" t="s">
        <v>320</v>
      </c>
      <c r="B51" s="342" t="s">
        <v>206</v>
      </c>
      <c r="C51" s="354">
        <v>58764000</v>
      </c>
      <c r="D51" s="354">
        <v>11851000</v>
      </c>
      <c r="E51" s="354">
        <v>-143524000</v>
      </c>
      <c r="F51" s="354">
        <v>-91026000</v>
      </c>
      <c r="G51" s="354">
        <v>206100000</v>
      </c>
      <c r="H51" s="354">
        <v>436497000</v>
      </c>
      <c r="I51" s="354">
        <v>408047000</v>
      </c>
      <c r="J51" s="354">
        <v>-54960000</v>
      </c>
    </row>
    <row r="52" spans="1:18" s="172" customFormat="1" ht="15" customHeight="1">
      <c r="A52" s="343" t="s">
        <v>138</v>
      </c>
      <c r="B52" s="343" t="s">
        <v>209</v>
      </c>
      <c r="C52" s="355">
        <v>-1677032000</v>
      </c>
      <c r="D52" s="355">
        <v>10807434000</v>
      </c>
      <c r="E52" s="355">
        <v>-65876000</v>
      </c>
      <c r="F52" s="355">
        <v>5206017000</v>
      </c>
      <c r="G52" s="355">
        <v>-5647952000</v>
      </c>
      <c r="H52" s="355">
        <v>-306415000</v>
      </c>
      <c r="I52" s="355">
        <v>-814226000</v>
      </c>
      <c r="J52" s="355">
        <v>-97145000</v>
      </c>
      <c r="K52"/>
      <c r="L52"/>
      <c r="M52"/>
      <c r="N52"/>
      <c r="O52"/>
      <c r="P52"/>
      <c r="Q52"/>
      <c r="R52"/>
    </row>
    <row r="53" spans="1:18" ht="15" customHeight="1">
      <c r="A53" s="342" t="s">
        <v>320</v>
      </c>
      <c r="B53" s="342" t="s">
        <v>196</v>
      </c>
      <c r="C53" s="354">
        <v>-1514406000</v>
      </c>
      <c r="D53" s="354">
        <v>10879401000</v>
      </c>
      <c r="E53" s="354">
        <v>-56140000</v>
      </c>
      <c r="F53" s="354">
        <v>5268319000</v>
      </c>
      <c r="G53" s="354">
        <v>-5634036000</v>
      </c>
      <c r="H53" s="354">
        <v>-253133000</v>
      </c>
      <c r="I53" s="354">
        <v>-674990000</v>
      </c>
      <c r="J53" s="354">
        <v>-83367000</v>
      </c>
    </row>
    <row r="54" spans="1:18" ht="15" customHeight="1">
      <c r="A54" s="342" t="s">
        <v>320</v>
      </c>
      <c r="B54" s="342" t="s">
        <v>197</v>
      </c>
      <c r="C54" s="354">
        <v>-162626000</v>
      </c>
      <c r="D54" s="354">
        <v>-71967000</v>
      </c>
      <c r="E54" s="354">
        <v>-9736000</v>
      </c>
      <c r="F54" s="354">
        <v>-62302000</v>
      </c>
      <c r="G54" s="354">
        <v>-13916000</v>
      </c>
      <c r="H54" s="354">
        <v>-53282000</v>
      </c>
      <c r="I54" s="354">
        <v>-139236000</v>
      </c>
      <c r="J54" s="354">
        <v>-13778000</v>
      </c>
    </row>
    <row r="55" spans="1:18" ht="15" customHeight="1">
      <c r="A55" s="348" t="s">
        <v>320</v>
      </c>
      <c r="B55" s="348" t="s">
        <v>206</v>
      </c>
      <c r="C55" s="356">
        <v>0</v>
      </c>
      <c r="D55" s="356">
        <v>0</v>
      </c>
      <c r="E55" s="356">
        <v>0</v>
      </c>
      <c r="F55" s="356">
        <v>0</v>
      </c>
      <c r="G55" s="356">
        <v>0</v>
      </c>
      <c r="H55" s="356">
        <v>0</v>
      </c>
      <c r="I55" s="356">
        <v>0</v>
      </c>
      <c r="J55" s="356">
        <v>0</v>
      </c>
    </row>
    <row r="56" spans="1:18" s="229" customFormat="1">
      <c r="A56" s="69"/>
      <c r="B56" s="78"/>
      <c r="C56" s="77"/>
      <c r="D56" s="77"/>
      <c r="E56" s="77"/>
      <c r="F56" s="77"/>
      <c r="G56" s="77"/>
      <c r="H56" s="77"/>
      <c r="I56" s="77"/>
      <c r="J56" s="77"/>
    </row>
    <row r="57" spans="1:18" s="259" customFormat="1" ht="12.75">
      <c r="A57" s="412" t="s">
        <v>370</v>
      </c>
      <c r="B57" s="412"/>
      <c r="C57" s="412"/>
      <c r="D57" s="412"/>
      <c r="E57" s="412"/>
      <c r="F57" s="412"/>
      <c r="G57" s="412"/>
      <c r="H57" s="412"/>
    </row>
    <row r="58" spans="1:18" s="259" customFormat="1" ht="12.75">
      <c r="A58" s="83" t="s">
        <v>651</v>
      </c>
      <c r="B58" s="238"/>
      <c r="C58" s="238"/>
      <c r="D58" s="238"/>
      <c r="E58" s="238"/>
      <c r="F58" s="238"/>
      <c r="G58" s="238"/>
      <c r="H58" s="238"/>
    </row>
    <row r="59" spans="1:18" s="259" customFormat="1" ht="20.25" customHeight="1">
      <c r="A59" s="372" t="s">
        <v>373</v>
      </c>
      <c r="B59" s="372"/>
      <c r="C59" s="372"/>
      <c r="D59" s="372"/>
      <c r="E59" s="372"/>
      <c r="F59" s="372"/>
      <c r="G59" s="372"/>
      <c r="H59" s="372"/>
      <c r="I59" s="372"/>
      <c r="J59" s="372"/>
    </row>
    <row r="60" spans="1:18" s="259" customFormat="1" ht="30" customHeight="1">
      <c r="A60" s="372" t="s">
        <v>409</v>
      </c>
      <c r="B60" s="372"/>
      <c r="C60" s="372"/>
      <c r="D60" s="372"/>
      <c r="E60" s="372"/>
      <c r="F60" s="372"/>
      <c r="G60" s="372"/>
      <c r="H60" s="372"/>
      <c r="I60" s="372"/>
      <c r="J60" s="372"/>
    </row>
    <row r="61" spans="1:18" s="259" customFormat="1" ht="50.1" customHeight="1">
      <c r="A61" s="372" t="s">
        <v>372</v>
      </c>
      <c r="B61" s="372"/>
      <c r="C61" s="372"/>
      <c r="D61" s="372"/>
      <c r="E61" s="372"/>
      <c r="F61" s="372"/>
      <c r="G61" s="372"/>
      <c r="H61" s="372"/>
      <c r="I61" s="372"/>
      <c r="J61" s="372"/>
    </row>
    <row r="62" spans="1:18">
      <c r="A62" s="280" t="s">
        <v>481</v>
      </c>
    </row>
  </sheetData>
  <mergeCells count="14">
    <mergeCell ref="A60:J60"/>
    <mergeCell ref="A61:J61"/>
    <mergeCell ref="I3:I4"/>
    <mergeCell ref="J3:J4"/>
    <mergeCell ref="A3:A4"/>
    <mergeCell ref="B3:B4"/>
    <mergeCell ref="C3:C4"/>
    <mergeCell ref="D3:D4"/>
    <mergeCell ref="A57:H57"/>
    <mergeCell ref="E3:E4"/>
    <mergeCell ref="F3:F4"/>
    <mergeCell ref="G3:G4"/>
    <mergeCell ref="H3:H4"/>
    <mergeCell ref="A59:J59"/>
  </mergeCells>
  <pageMargins left="0.70866141732283472" right="0.70866141732283472" top="0.74803149606299213" bottom="0.74803149606299213" header="0.31496062992125984" footer="0.31496062992125984"/>
  <pageSetup paperSize="9"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61"/>
  <sheetViews>
    <sheetView view="pageBreakPreview" zoomScale="85" zoomScaleNormal="85" zoomScaleSheetLayoutView="85" workbookViewId="0"/>
  </sheetViews>
  <sheetFormatPr defaultRowHeight="14.25"/>
  <cols>
    <col min="1" max="1" width="40.7109375" style="111" customWidth="1"/>
    <col min="2" max="2" width="14.28515625" style="275" customWidth="1"/>
    <col min="3" max="3" width="14.28515625" style="276" customWidth="1"/>
    <col min="4" max="4" width="18.140625" style="276" customWidth="1"/>
    <col min="5" max="5" width="14.28515625" style="275" customWidth="1"/>
    <col min="6" max="6" width="14.28515625" style="285" customWidth="1"/>
    <col min="7" max="7" width="16.85546875" style="230" customWidth="1"/>
    <col min="8" max="9" width="13.85546875" style="230" customWidth="1"/>
    <col min="10" max="11" width="13.85546875" style="230" bestFit="1" customWidth="1"/>
    <col min="12" max="12" width="10.28515625" style="230" customWidth="1"/>
    <col min="13" max="13" width="12.28515625" style="230" bestFit="1" customWidth="1"/>
    <col min="14" max="16384" width="9.140625" style="230"/>
  </cols>
  <sheetData>
    <row r="1" spans="1:7" s="271" customFormat="1" ht="15" customHeight="1">
      <c r="A1" s="233" t="s">
        <v>418</v>
      </c>
      <c r="B1" s="234"/>
      <c r="C1" s="236"/>
      <c r="D1" s="236"/>
      <c r="E1" s="234"/>
      <c r="F1" s="282"/>
      <c r="G1" s="160"/>
    </row>
    <row r="2" spans="1:7" s="271" customFormat="1" ht="15" customHeight="1">
      <c r="A2" s="272"/>
      <c r="B2" s="273"/>
      <c r="C2" s="274"/>
      <c r="D2" s="274"/>
      <c r="E2" s="273"/>
      <c r="F2" s="283"/>
    </row>
    <row r="3" spans="1:7" s="159" customFormat="1" ht="15" customHeight="1">
      <c r="A3" s="413" t="s">
        <v>662</v>
      </c>
      <c r="B3" s="413"/>
      <c r="C3" s="413"/>
      <c r="D3" s="413"/>
      <c r="E3" s="413"/>
      <c r="F3" s="413"/>
      <c r="G3" s="158"/>
    </row>
    <row r="4" spans="1:7" s="271" customFormat="1" ht="15" customHeight="1">
      <c r="A4" s="272"/>
      <c r="B4" s="273"/>
      <c r="C4" s="274"/>
      <c r="D4" s="274"/>
      <c r="E4" s="273"/>
      <c r="F4" s="283"/>
    </row>
    <row r="5" spans="1:7" s="281" customFormat="1" ht="30.75" customHeight="1">
      <c r="A5" s="290" t="s">
        <v>419</v>
      </c>
      <c r="B5" s="291" t="s">
        <v>420</v>
      </c>
      <c r="C5" s="292" t="s">
        <v>421</v>
      </c>
      <c r="D5" s="292" t="s">
        <v>429</v>
      </c>
      <c r="E5" s="291" t="s">
        <v>422</v>
      </c>
      <c r="F5" s="293" t="s">
        <v>423</v>
      </c>
    </row>
    <row r="6" spans="1:7" s="272" customFormat="1" ht="30.75" customHeight="1">
      <c r="A6" s="294" t="s">
        <v>430</v>
      </c>
      <c r="B6" s="295" t="s">
        <v>179</v>
      </c>
      <c r="C6" s="296">
        <v>1000000000</v>
      </c>
      <c r="D6" s="296">
        <v>7424948000</v>
      </c>
      <c r="E6" s="297" t="s">
        <v>443</v>
      </c>
      <c r="F6" s="298">
        <v>5.375</v>
      </c>
    </row>
    <row r="7" spans="1:7" s="272" customFormat="1" ht="30.75" customHeight="1">
      <c r="A7" s="299" t="s">
        <v>431</v>
      </c>
      <c r="B7" s="300" t="s">
        <v>180</v>
      </c>
      <c r="C7" s="301">
        <v>5000000000</v>
      </c>
      <c r="D7" s="301">
        <v>5000000000</v>
      </c>
      <c r="E7" s="302" t="s">
        <v>444</v>
      </c>
      <c r="F7" s="303">
        <v>6.75</v>
      </c>
    </row>
    <row r="8" spans="1:7" s="272" customFormat="1" ht="30.75" customHeight="1">
      <c r="A8" s="299" t="s">
        <v>432</v>
      </c>
      <c r="B8" s="300" t="s">
        <v>179</v>
      </c>
      <c r="C8" s="301">
        <v>1000000000</v>
      </c>
      <c r="D8" s="301">
        <v>7424948000</v>
      </c>
      <c r="E8" s="302" t="s">
        <v>444</v>
      </c>
      <c r="F8" s="303">
        <v>6.5</v>
      </c>
    </row>
    <row r="9" spans="1:7" s="272" customFormat="1" ht="30.75" customHeight="1">
      <c r="A9" s="299" t="s">
        <v>433</v>
      </c>
      <c r="B9" s="300" t="s">
        <v>180</v>
      </c>
      <c r="C9" s="301">
        <v>6000000000</v>
      </c>
      <c r="D9" s="301">
        <v>6000000000</v>
      </c>
      <c r="E9" s="302" t="s">
        <v>445</v>
      </c>
      <c r="F9" s="303">
        <v>2.75</v>
      </c>
    </row>
    <row r="10" spans="1:7" s="272" customFormat="1" ht="30.75" customHeight="1">
      <c r="A10" s="299" t="s">
        <v>434</v>
      </c>
      <c r="B10" s="300" t="s">
        <v>180</v>
      </c>
      <c r="C10" s="301">
        <v>3000000000</v>
      </c>
      <c r="D10" s="301">
        <v>3000000000</v>
      </c>
      <c r="E10" s="302" t="s">
        <v>446</v>
      </c>
      <c r="F10" s="303">
        <v>2.25</v>
      </c>
    </row>
    <row r="11" spans="1:7" s="272" customFormat="1" ht="30.75" customHeight="1">
      <c r="A11" s="299" t="s">
        <v>435</v>
      </c>
      <c r="B11" s="300" t="s">
        <v>179</v>
      </c>
      <c r="C11" s="301">
        <v>1000000000</v>
      </c>
      <c r="D11" s="301">
        <v>7424948000</v>
      </c>
      <c r="E11" s="302" t="s">
        <v>446</v>
      </c>
      <c r="F11" s="303">
        <v>6.5</v>
      </c>
    </row>
    <row r="12" spans="1:7" s="272" customFormat="1" ht="30.75" customHeight="1">
      <c r="A12" s="299" t="s">
        <v>436</v>
      </c>
      <c r="B12" s="300" t="s">
        <v>180</v>
      </c>
      <c r="C12" s="301">
        <v>11300000000</v>
      </c>
      <c r="D12" s="301">
        <v>11300000000</v>
      </c>
      <c r="E12" s="302" t="s">
        <v>447</v>
      </c>
      <c r="F12" s="303">
        <v>1.75</v>
      </c>
    </row>
    <row r="13" spans="1:7" s="272" customFormat="1" ht="30.75" customHeight="1">
      <c r="A13" s="299" t="s">
        <v>437</v>
      </c>
      <c r="B13" s="300" t="s">
        <v>179</v>
      </c>
      <c r="C13" s="301">
        <v>1400000000</v>
      </c>
      <c r="D13" s="301">
        <v>10394927200</v>
      </c>
      <c r="E13" s="302" t="s">
        <v>448</v>
      </c>
      <c r="F13" s="303">
        <v>5.75</v>
      </c>
    </row>
    <row r="14" spans="1:7" s="272" customFormat="1" ht="30.75" customHeight="1">
      <c r="A14" s="299" t="s">
        <v>438</v>
      </c>
      <c r="B14" s="300" t="s">
        <v>180</v>
      </c>
      <c r="C14" s="301">
        <v>6000000000</v>
      </c>
      <c r="D14" s="301">
        <v>6000000000</v>
      </c>
      <c r="E14" s="302" t="s">
        <v>449</v>
      </c>
      <c r="F14" s="303">
        <v>4.5</v>
      </c>
    </row>
    <row r="15" spans="1:7" s="272" customFormat="1" ht="30.75" customHeight="1">
      <c r="A15" s="299" t="s">
        <v>439</v>
      </c>
      <c r="B15" s="300" t="s">
        <v>180</v>
      </c>
      <c r="C15" s="301">
        <v>10000000000</v>
      </c>
      <c r="D15" s="301">
        <v>10000000000</v>
      </c>
      <c r="E15" s="302" t="s">
        <v>450</v>
      </c>
      <c r="F15" s="303">
        <v>4.25</v>
      </c>
    </row>
    <row r="16" spans="1:7" s="272" customFormat="1" ht="30.75" customHeight="1">
      <c r="A16" s="299" t="s">
        <v>440</v>
      </c>
      <c r="B16" s="300" t="s">
        <v>180</v>
      </c>
      <c r="C16" s="301">
        <v>5500000000</v>
      </c>
      <c r="D16" s="301">
        <v>5500000000</v>
      </c>
      <c r="E16" s="302" t="s">
        <v>451</v>
      </c>
      <c r="F16" s="303">
        <v>2.875</v>
      </c>
    </row>
    <row r="17" spans="1:6" s="272" customFormat="1" ht="30.75" customHeight="1">
      <c r="A17" s="299" t="s">
        <v>520</v>
      </c>
      <c r="B17" s="300" t="s">
        <v>180</v>
      </c>
      <c r="C17" s="301">
        <v>5000000000</v>
      </c>
      <c r="D17" s="301">
        <v>5000000000</v>
      </c>
      <c r="E17" s="302" t="s">
        <v>521</v>
      </c>
      <c r="F17" s="303">
        <v>2.375</v>
      </c>
    </row>
    <row r="18" spans="1:6" ht="30.75" customHeight="1">
      <c r="A18" s="299" t="s">
        <v>441</v>
      </c>
      <c r="B18" s="300" t="s">
        <v>180</v>
      </c>
      <c r="C18" s="301">
        <v>3000000000</v>
      </c>
      <c r="D18" s="301">
        <v>3000000000</v>
      </c>
      <c r="E18" s="302" t="s">
        <v>452</v>
      </c>
      <c r="F18" s="303">
        <v>3.25</v>
      </c>
    </row>
    <row r="19" spans="1:6" ht="30.75" customHeight="1">
      <c r="A19" s="299" t="s">
        <v>659</v>
      </c>
      <c r="B19" s="300" t="s">
        <v>179</v>
      </c>
      <c r="C19" s="301">
        <v>1767167542.5899999</v>
      </c>
      <c r="D19" s="301">
        <v>13121127111.02</v>
      </c>
      <c r="E19" s="300"/>
      <c r="F19" s="303"/>
    </row>
    <row r="20" spans="1:6" ht="30.75" customHeight="1">
      <c r="A20" s="299" t="s">
        <v>660</v>
      </c>
      <c r="B20" s="300" t="s">
        <v>180</v>
      </c>
      <c r="C20" s="301">
        <v>6574560593.1700001</v>
      </c>
      <c r="D20" s="301">
        <v>6574560593.1700001</v>
      </c>
      <c r="E20" s="300"/>
      <c r="F20" s="303"/>
    </row>
    <row r="21" spans="1:6" ht="30.75" customHeight="1">
      <c r="A21" s="299"/>
      <c r="B21" s="300"/>
      <c r="C21" s="301"/>
      <c r="D21" s="301"/>
      <c r="E21" s="300"/>
      <c r="F21" s="303"/>
    </row>
    <row r="22" spans="1:6" ht="30.75" customHeight="1">
      <c r="A22" s="304" t="s">
        <v>424</v>
      </c>
      <c r="B22" s="305"/>
      <c r="C22" s="306"/>
      <c r="D22" s="306">
        <v>107165458904.19</v>
      </c>
      <c r="E22" s="305"/>
      <c r="F22" s="307"/>
    </row>
    <row r="23" spans="1:6" ht="30.75" customHeight="1">
      <c r="A23" s="299"/>
      <c r="B23" s="300"/>
      <c r="C23" s="301"/>
      <c r="D23" s="301"/>
      <c r="E23" s="300"/>
      <c r="F23" s="303"/>
    </row>
    <row r="24" spans="1:6" ht="30.75" customHeight="1">
      <c r="A24" s="299" t="s">
        <v>344</v>
      </c>
      <c r="B24" s="300" t="s">
        <v>180</v>
      </c>
      <c r="C24" s="301">
        <v>17341000000</v>
      </c>
      <c r="D24" s="301">
        <v>17341000000</v>
      </c>
      <c r="E24" s="300"/>
      <c r="F24" s="303"/>
    </row>
    <row r="25" spans="1:6" ht="30.75" customHeight="1">
      <c r="A25" s="299" t="s">
        <v>425</v>
      </c>
      <c r="B25" s="300" t="s">
        <v>179</v>
      </c>
      <c r="C25" s="301">
        <v>130600000</v>
      </c>
      <c r="D25" s="301">
        <v>969698208.79999995</v>
      </c>
      <c r="E25" s="300"/>
      <c r="F25" s="303"/>
    </row>
    <row r="26" spans="1:6" ht="30.75" customHeight="1">
      <c r="A26" s="326" t="s">
        <v>426</v>
      </c>
      <c r="B26" s="300" t="s">
        <v>179</v>
      </c>
      <c r="C26" s="301">
        <v>1500000000</v>
      </c>
      <c r="D26" s="301">
        <v>11137422000</v>
      </c>
      <c r="E26" s="300"/>
      <c r="F26" s="303"/>
    </row>
    <row r="27" spans="1:6" ht="30.75" customHeight="1">
      <c r="A27" s="299" t="s">
        <v>649</v>
      </c>
      <c r="B27" s="300" t="s">
        <v>180</v>
      </c>
      <c r="C27" s="301">
        <v>500000000</v>
      </c>
      <c r="D27" s="301">
        <v>500000000</v>
      </c>
      <c r="E27" s="300"/>
      <c r="F27" s="303"/>
    </row>
    <row r="28" spans="1:6" ht="30.75" customHeight="1">
      <c r="A28" s="299"/>
      <c r="B28" s="300"/>
      <c r="C28" s="301"/>
      <c r="D28" s="301"/>
      <c r="E28" s="300"/>
      <c r="F28" s="303"/>
    </row>
    <row r="29" spans="1:6" ht="30.75" customHeight="1">
      <c r="A29" s="304" t="s">
        <v>427</v>
      </c>
      <c r="B29" s="305"/>
      <c r="C29" s="306"/>
      <c r="D29" s="306">
        <v>29948120208.799999</v>
      </c>
      <c r="E29" s="305"/>
      <c r="F29" s="307"/>
    </row>
    <row r="30" spans="1:6" ht="30.75" customHeight="1">
      <c r="A30" s="299"/>
      <c r="B30" s="300"/>
      <c r="C30" s="301"/>
      <c r="D30" s="301"/>
      <c r="E30" s="300"/>
      <c r="F30" s="303"/>
    </row>
    <row r="31" spans="1:6" ht="30.75" customHeight="1">
      <c r="A31" s="335" t="s">
        <v>428</v>
      </c>
      <c r="B31" s="336"/>
      <c r="C31" s="337"/>
      <c r="D31" s="337">
        <v>137113579112.99001</v>
      </c>
      <c r="E31" s="336"/>
      <c r="F31" s="338"/>
    </row>
    <row r="32" spans="1:6" ht="15" customHeight="1">
      <c r="A32" s="216"/>
      <c r="B32" s="237"/>
      <c r="C32" s="287"/>
      <c r="D32" s="287"/>
      <c r="E32" s="237"/>
      <c r="F32" s="284"/>
    </row>
    <row r="33" spans="1:6">
      <c r="C33" s="288"/>
      <c r="D33" s="288"/>
    </row>
    <row r="34" spans="1:6" ht="27.75" customHeight="1">
      <c r="A34" s="414" t="s">
        <v>661</v>
      </c>
      <c r="B34" s="414"/>
      <c r="C34" s="414"/>
      <c r="D34" s="414"/>
      <c r="E34" s="414"/>
      <c r="F34" s="414"/>
    </row>
    <row r="35" spans="1:6">
      <c r="A35" s="260" t="s">
        <v>370</v>
      </c>
      <c r="B35" s="235"/>
      <c r="C35" s="289"/>
      <c r="D35" s="289"/>
      <c r="E35" s="235"/>
      <c r="F35" s="286"/>
    </row>
    <row r="36" spans="1:6">
      <c r="C36" s="288"/>
      <c r="D36" s="288"/>
    </row>
    <row r="37" spans="1:6">
      <c r="C37" s="288"/>
      <c r="D37" s="288"/>
    </row>
    <row r="38" spans="1:6">
      <c r="C38" s="288"/>
      <c r="D38" s="288"/>
    </row>
    <row r="39" spans="1:6">
      <c r="C39" s="288"/>
      <c r="D39" s="288"/>
    </row>
    <row r="40" spans="1:6">
      <c r="C40" s="288"/>
      <c r="D40" s="288"/>
    </row>
    <row r="41" spans="1:6">
      <c r="C41" s="288"/>
      <c r="D41" s="288"/>
    </row>
    <row r="42" spans="1:6">
      <c r="C42" s="288"/>
      <c r="D42" s="288"/>
    </row>
    <row r="43" spans="1:6">
      <c r="C43" s="288"/>
      <c r="D43" s="288"/>
    </row>
    <row r="44" spans="1:6">
      <c r="C44" s="288"/>
      <c r="D44" s="288"/>
    </row>
    <row r="45" spans="1:6">
      <c r="C45" s="288"/>
      <c r="D45" s="288"/>
    </row>
    <row r="46" spans="1:6">
      <c r="C46" s="288"/>
      <c r="D46" s="288"/>
    </row>
    <row r="47" spans="1:6">
      <c r="C47" s="288"/>
      <c r="D47" s="288"/>
    </row>
    <row r="48" spans="1:6">
      <c r="C48" s="288"/>
      <c r="D48" s="288"/>
    </row>
    <row r="49" spans="3:4">
      <c r="C49" s="288"/>
      <c r="D49" s="288"/>
    </row>
    <row r="50" spans="3:4">
      <c r="C50" s="288"/>
      <c r="D50" s="288"/>
    </row>
    <row r="51" spans="3:4">
      <c r="C51" s="288"/>
      <c r="D51" s="288"/>
    </row>
    <row r="52" spans="3:4">
      <c r="C52" s="288"/>
      <c r="D52" s="288"/>
    </row>
    <row r="53" spans="3:4">
      <c r="C53" s="288"/>
      <c r="D53" s="288"/>
    </row>
    <row r="54" spans="3:4">
      <c r="C54" s="288"/>
      <c r="D54" s="288"/>
    </row>
    <row r="55" spans="3:4">
      <c r="C55" s="288"/>
      <c r="D55" s="288"/>
    </row>
    <row r="56" spans="3:4">
      <c r="C56" s="288"/>
      <c r="D56" s="288"/>
    </row>
    <row r="57" spans="3:4">
      <c r="C57" s="288"/>
      <c r="D57" s="288"/>
    </row>
    <row r="58" spans="3:4">
      <c r="C58" s="288"/>
      <c r="D58" s="288"/>
    </row>
    <row r="59" spans="3:4">
      <c r="C59" s="288"/>
      <c r="D59" s="288"/>
    </row>
    <row r="60" spans="3:4">
      <c r="C60" s="288"/>
      <c r="D60" s="288"/>
    </row>
    <row r="61" spans="3:4">
      <c r="C61" s="288"/>
      <c r="D61" s="288"/>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51"/>
  <sheetViews>
    <sheetView view="pageBreakPreview" zoomScale="85" zoomScaleNormal="85" zoomScaleSheetLayoutView="85" workbookViewId="0"/>
  </sheetViews>
  <sheetFormatPr defaultRowHeight="14.25"/>
  <cols>
    <col min="1" max="1" width="40.7109375" style="230" customWidth="1"/>
    <col min="2" max="2" width="14.28515625" style="275" customWidth="1"/>
    <col min="3" max="3" width="14.28515625" style="276" customWidth="1"/>
    <col min="4" max="4" width="18.140625" style="276" customWidth="1"/>
    <col min="5" max="5" width="14.28515625" style="275" customWidth="1"/>
    <col min="6" max="6" width="14.28515625" style="285" customWidth="1"/>
    <col min="7" max="7" width="36.85546875" style="230" customWidth="1"/>
    <col min="8" max="8" width="14.140625" style="275" customWidth="1"/>
    <col min="9" max="9" width="21.140625" style="279" customWidth="1"/>
    <col min="10" max="10" width="23.42578125" style="279" customWidth="1"/>
    <col min="11" max="11" width="17.5703125" style="275" customWidth="1"/>
    <col min="12" max="12" width="15.42578125" style="275" customWidth="1"/>
    <col min="13" max="18" width="9.140625" style="230"/>
    <col min="19" max="20" width="9.140625" style="279"/>
    <col min="21" max="26" width="9.140625" style="230"/>
    <col min="27" max="28" width="9.140625" style="279"/>
    <col min="29" max="16384" width="9.140625" style="230"/>
  </cols>
  <sheetData>
    <row r="1" spans="1:28" s="271" customFormat="1" ht="15" customHeight="1">
      <c r="A1" s="117" t="s">
        <v>412</v>
      </c>
      <c r="B1" s="273"/>
      <c r="C1" s="274"/>
      <c r="D1" s="274"/>
      <c r="E1" s="273"/>
      <c r="F1" s="283"/>
      <c r="I1" s="277"/>
      <c r="J1" s="277"/>
      <c r="S1" s="277"/>
      <c r="T1" s="277"/>
      <c r="AA1" s="277"/>
      <c r="AB1" s="277"/>
    </row>
    <row r="2" spans="1:28" s="271" customFormat="1" ht="15" customHeight="1">
      <c r="B2" s="273"/>
      <c r="C2" s="274"/>
      <c r="D2" s="274"/>
      <c r="E2" s="273"/>
      <c r="F2" s="283"/>
      <c r="I2" s="277"/>
      <c r="J2" s="277"/>
      <c r="S2" s="277"/>
      <c r="T2" s="277"/>
      <c r="AA2" s="277"/>
      <c r="AB2" s="277"/>
    </row>
    <row r="3" spans="1:28" s="159" customFormat="1" ht="15" customHeight="1">
      <c r="A3" s="413" t="s">
        <v>663</v>
      </c>
      <c r="B3" s="413"/>
      <c r="C3" s="413"/>
      <c r="D3" s="413"/>
      <c r="E3" s="413"/>
      <c r="F3" s="413"/>
      <c r="M3" s="158"/>
    </row>
    <row r="4" spans="1:28" s="271" customFormat="1" ht="15" customHeight="1">
      <c r="B4" s="273"/>
      <c r="C4" s="274"/>
      <c r="D4" s="274"/>
      <c r="E4" s="273"/>
      <c r="F4" s="283"/>
      <c r="I4" s="277"/>
      <c r="J4" s="277"/>
      <c r="S4" s="277"/>
      <c r="T4" s="277"/>
      <c r="AA4" s="277"/>
      <c r="AB4" s="277"/>
    </row>
    <row r="5" spans="1:28" s="272" customFormat="1" ht="31.5" customHeight="1">
      <c r="A5" s="290" t="s">
        <v>419</v>
      </c>
      <c r="B5" s="291" t="s">
        <v>420</v>
      </c>
      <c r="C5" s="292" t="s">
        <v>421</v>
      </c>
      <c r="D5" s="292" t="s">
        <v>429</v>
      </c>
      <c r="E5" s="291" t="s">
        <v>422</v>
      </c>
      <c r="F5" s="293" t="s">
        <v>423</v>
      </c>
      <c r="M5" s="278"/>
      <c r="N5" s="278"/>
      <c r="U5" s="278"/>
      <c r="V5" s="278"/>
    </row>
    <row r="6" spans="1:28" s="272" customFormat="1" ht="30.75" customHeight="1">
      <c r="A6" s="308" t="s">
        <v>430</v>
      </c>
      <c r="B6" s="309" t="s">
        <v>179</v>
      </c>
      <c r="C6" s="296">
        <v>1000000000</v>
      </c>
      <c r="D6" s="296">
        <v>7413400000</v>
      </c>
      <c r="E6" s="309" t="s">
        <v>443</v>
      </c>
      <c r="F6" s="298">
        <v>5.375</v>
      </c>
      <c r="M6" s="278"/>
      <c r="N6" s="278"/>
      <c r="U6" s="278"/>
      <c r="V6" s="278"/>
    </row>
    <row r="7" spans="1:28" s="272" customFormat="1" ht="30.75" customHeight="1">
      <c r="A7" s="310" t="s">
        <v>431</v>
      </c>
      <c r="B7" s="311" t="s">
        <v>180</v>
      </c>
      <c r="C7" s="301">
        <v>5000000000</v>
      </c>
      <c r="D7" s="301">
        <v>5000000000</v>
      </c>
      <c r="E7" s="311" t="s">
        <v>444</v>
      </c>
      <c r="F7" s="303">
        <v>6.75</v>
      </c>
      <c r="M7" s="278"/>
      <c r="N7" s="278"/>
      <c r="U7" s="278"/>
      <c r="V7" s="278"/>
    </row>
    <row r="8" spans="1:28" s="272" customFormat="1" ht="30.75" customHeight="1">
      <c r="A8" s="310" t="s">
        <v>432</v>
      </c>
      <c r="B8" s="311" t="s">
        <v>179</v>
      </c>
      <c r="C8" s="301">
        <v>1000000000</v>
      </c>
      <c r="D8" s="301">
        <v>7413400000</v>
      </c>
      <c r="E8" s="311" t="s">
        <v>444</v>
      </c>
      <c r="F8" s="303">
        <v>6.5</v>
      </c>
      <c r="M8" s="278"/>
      <c r="N8" s="278"/>
      <c r="U8" s="278"/>
      <c r="V8" s="278"/>
    </row>
    <row r="9" spans="1:28" s="272" customFormat="1" ht="30.75" customHeight="1">
      <c r="A9" s="310" t="s">
        <v>433</v>
      </c>
      <c r="B9" s="311" t="s">
        <v>180</v>
      </c>
      <c r="C9" s="301">
        <v>6000000000</v>
      </c>
      <c r="D9" s="301">
        <v>6000000000</v>
      </c>
      <c r="E9" s="311" t="s">
        <v>445</v>
      </c>
      <c r="F9" s="303">
        <v>2.75</v>
      </c>
      <c r="M9" s="278"/>
      <c r="N9" s="278"/>
      <c r="U9" s="278"/>
      <c r="V9" s="278"/>
    </row>
    <row r="10" spans="1:28" s="272" customFormat="1" ht="30.75" customHeight="1">
      <c r="A10" s="310" t="s">
        <v>650</v>
      </c>
      <c r="B10" s="311" t="s">
        <v>179</v>
      </c>
      <c r="C10" s="301">
        <v>500000000</v>
      </c>
      <c r="D10" s="301">
        <v>3706700000</v>
      </c>
      <c r="E10" s="311" t="s">
        <v>446</v>
      </c>
      <c r="F10" s="303">
        <v>0.5</v>
      </c>
      <c r="M10" s="278"/>
      <c r="N10" s="278"/>
      <c r="U10" s="278"/>
      <c r="V10" s="278"/>
    </row>
    <row r="11" spans="1:28" s="272" customFormat="1" ht="30.75" customHeight="1">
      <c r="A11" s="310" t="s">
        <v>434</v>
      </c>
      <c r="B11" s="311" t="s">
        <v>180</v>
      </c>
      <c r="C11" s="301">
        <v>3000000000</v>
      </c>
      <c r="D11" s="301">
        <v>3000000000</v>
      </c>
      <c r="E11" s="311" t="s">
        <v>446</v>
      </c>
      <c r="F11" s="303">
        <v>2.25</v>
      </c>
      <c r="M11" s="278"/>
      <c r="N11" s="278"/>
      <c r="U11" s="278"/>
      <c r="V11" s="278"/>
    </row>
    <row r="12" spans="1:28" s="272" customFormat="1" ht="30.75" customHeight="1">
      <c r="A12" s="310" t="s">
        <v>435</v>
      </c>
      <c r="B12" s="311" t="s">
        <v>179</v>
      </c>
      <c r="C12" s="301">
        <v>1000000000</v>
      </c>
      <c r="D12" s="301">
        <v>7413400000</v>
      </c>
      <c r="E12" s="311" t="s">
        <v>446</v>
      </c>
      <c r="F12" s="303">
        <v>6.5</v>
      </c>
      <c r="M12" s="278"/>
      <c r="N12" s="278"/>
      <c r="U12" s="278"/>
      <c r="V12" s="278"/>
    </row>
    <row r="13" spans="1:28" s="272" customFormat="1" ht="30.75" customHeight="1">
      <c r="A13" s="310" t="s">
        <v>436</v>
      </c>
      <c r="B13" s="311" t="s">
        <v>180</v>
      </c>
      <c r="C13" s="301">
        <v>11300000000</v>
      </c>
      <c r="D13" s="301">
        <v>11300000000</v>
      </c>
      <c r="E13" s="311" t="s">
        <v>447</v>
      </c>
      <c r="F13" s="303">
        <v>1.75</v>
      </c>
      <c r="M13" s="278"/>
      <c r="N13" s="278"/>
      <c r="U13" s="278"/>
      <c r="V13" s="278"/>
    </row>
    <row r="14" spans="1:28" s="272" customFormat="1" ht="30.75" customHeight="1">
      <c r="A14" s="310" t="s">
        <v>437</v>
      </c>
      <c r="B14" s="311" t="s">
        <v>179</v>
      </c>
      <c r="C14" s="301">
        <v>1400000000</v>
      </c>
      <c r="D14" s="301">
        <v>10378760000</v>
      </c>
      <c r="E14" s="311" t="s">
        <v>448</v>
      </c>
      <c r="F14" s="303">
        <v>5.75</v>
      </c>
      <c r="M14" s="278"/>
      <c r="N14" s="278"/>
      <c r="U14" s="278"/>
      <c r="V14" s="278"/>
    </row>
    <row r="15" spans="1:28" s="272" customFormat="1" ht="30.75" customHeight="1">
      <c r="A15" s="310" t="s">
        <v>438</v>
      </c>
      <c r="B15" s="311" t="s">
        <v>180</v>
      </c>
      <c r="C15" s="301">
        <v>6000000000</v>
      </c>
      <c r="D15" s="301">
        <v>6000000000</v>
      </c>
      <c r="E15" s="311" t="s">
        <v>449</v>
      </c>
      <c r="F15" s="303">
        <v>4.5</v>
      </c>
      <c r="M15" s="278"/>
      <c r="N15" s="278"/>
      <c r="U15" s="278"/>
      <c r="V15" s="278"/>
    </row>
    <row r="16" spans="1:28" s="272" customFormat="1" ht="30.75" customHeight="1">
      <c r="A16" s="310" t="s">
        <v>439</v>
      </c>
      <c r="B16" s="311" t="s">
        <v>180</v>
      </c>
      <c r="C16" s="301">
        <v>10000000000</v>
      </c>
      <c r="D16" s="301">
        <v>10000000000</v>
      </c>
      <c r="E16" s="311" t="s">
        <v>450</v>
      </c>
      <c r="F16" s="303">
        <v>4.25</v>
      </c>
      <c r="M16" s="278"/>
      <c r="N16" s="278"/>
      <c r="U16" s="278"/>
      <c r="V16" s="278"/>
    </row>
    <row r="17" spans="1:22" s="272" customFormat="1" ht="30.75" customHeight="1">
      <c r="A17" s="310" t="s">
        <v>440</v>
      </c>
      <c r="B17" s="311" t="s">
        <v>180</v>
      </c>
      <c r="C17" s="301">
        <v>5500000000</v>
      </c>
      <c r="D17" s="301">
        <v>5500000000</v>
      </c>
      <c r="E17" s="311" t="s">
        <v>451</v>
      </c>
      <c r="F17" s="303">
        <v>2.875</v>
      </c>
      <c r="M17" s="278"/>
      <c r="N17" s="278"/>
      <c r="U17" s="278"/>
      <c r="V17" s="278"/>
    </row>
    <row r="18" spans="1:22" s="272" customFormat="1" ht="30.75" customHeight="1">
      <c r="A18" s="310" t="s">
        <v>520</v>
      </c>
      <c r="B18" s="311" t="s">
        <v>180</v>
      </c>
      <c r="C18" s="301">
        <v>10000000000</v>
      </c>
      <c r="D18" s="301">
        <v>10000000000</v>
      </c>
      <c r="E18" s="311" t="s">
        <v>521</v>
      </c>
      <c r="F18" s="303">
        <v>2.375</v>
      </c>
      <c r="M18" s="278"/>
      <c r="N18" s="278"/>
      <c r="U18" s="278"/>
      <c r="V18" s="278"/>
    </row>
    <row r="19" spans="1:22" s="272" customFormat="1" ht="30.75" customHeight="1">
      <c r="A19" s="310" t="s">
        <v>441</v>
      </c>
      <c r="B19" s="311" t="s">
        <v>180</v>
      </c>
      <c r="C19" s="301">
        <v>3000000000</v>
      </c>
      <c r="D19" s="301">
        <v>3000000000</v>
      </c>
      <c r="E19" s="311" t="s">
        <v>452</v>
      </c>
      <c r="F19" s="303">
        <v>3.25</v>
      </c>
      <c r="M19" s="278"/>
      <c r="N19" s="278"/>
      <c r="U19" s="278"/>
      <c r="V19" s="278"/>
    </row>
    <row r="20" spans="1:22" s="272" customFormat="1" ht="30.75" customHeight="1">
      <c r="A20" s="310" t="s">
        <v>659</v>
      </c>
      <c r="B20" s="311" t="s">
        <v>179</v>
      </c>
      <c r="C20" s="301">
        <v>1764808217.26</v>
      </c>
      <c r="D20" s="301">
        <v>13083229237.84</v>
      </c>
      <c r="E20" s="311"/>
      <c r="F20" s="303"/>
      <c r="M20" s="278"/>
      <c r="N20" s="278"/>
      <c r="U20" s="278"/>
      <c r="V20" s="278"/>
    </row>
    <row r="21" spans="1:22" s="272" customFormat="1" ht="30.75" customHeight="1">
      <c r="A21" s="310" t="s">
        <v>660</v>
      </c>
      <c r="B21" s="311" t="s">
        <v>180</v>
      </c>
      <c r="C21" s="301">
        <v>6574560593.1700001</v>
      </c>
      <c r="D21" s="301">
        <v>6574560593.1700001</v>
      </c>
      <c r="E21" s="311"/>
      <c r="F21" s="303"/>
      <c r="M21" s="278"/>
      <c r="N21" s="278"/>
      <c r="U21" s="278"/>
      <c r="V21" s="278"/>
    </row>
    <row r="22" spans="1:22" s="271" customFormat="1" ht="30.75" customHeight="1">
      <c r="A22" s="313"/>
      <c r="B22" s="311"/>
      <c r="C22" s="301"/>
      <c r="D22" s="301"/>
      <c r="E22" s="313"/>
      <c r="F22" s="314"/>
      <c r="M22" s="277"/>
      <c r="N22" s="277"/>
      <c r="U22" s="277"/>
      <c r="V22" s="277"/>
    </row>
    <row r="23" spans="1:22" s="271" customFormat="1" ht="30.75" customHeight="1">
      <c r="A23" s="332" t="s">
        <v>424</v>
      </c>
      <c r="B23" s="312"/>
      <c r="C23" s="306"/>
      <c r="D23" s="306">
        <v>115783449831.00999</v>
      </c>
      <c r="E23" s="332"/>
      <c r="F23" s="333"/>
      <c r="M23" s="277"/>
      <c r="N23" s="277"/>
      <c r="U23" s="277"/>
      <c r="V23" s="277"/>
    </row>
    <row r="24" spans="1:22" s="271" customFormat="1" ht="30.75" customHeight="1">
      <c r="A24" s="313"/>
      <c r="B24" s="311"/>
      <c r="C24" s="301"/>
      <c r="D24" s="301"/>
      <c r="E24" s="313"/>
      <c r="F24" s="314"/>
      <c r="M24" s="277"/>
      <c r="N24" s="277"/>
      <c r="U24" s="277"/>
      <c r="V24" s="277"/>
    </row>
    <row r="25" spans="1:22" s="271" customFormat="1" ht="30.75" customHeight="1">
      <c r="A25" s="313" t="s">
        <v>344</v>
      </c>
      <c r="B25" s="311" t="s">
        <v>180</v>
      </c>
      <c r="C25" s="301">
        <v>16905000000</v>
      </c>
      <c r="D25" s="301">
        <v>16905000000</v>
      </c>
      <c r="E25" s="313"/>
      <c r="F25" s="314"/>
      <c r="M25" s="277"/>
      <c r="N25" s="277"/>
      <c r="U25" s="277"/>
      <c r="V25" s="277"/>
    </row>
    <row r="26" spans="1:22" s="272" customFormat="1" ht="30.75" customHeight="1">
      <c r="A26" s="327" t="s">
        <v>425</v>
      </c>
      <c r="B26" s="311" t="s">
        <v>179</v>
      </c>
      <c r="C26" s="301">
        <v>130600000</v>
      </c>
      <c r="D26" s="301">
        <v>968190040</v>
      </c>
      <c r="E26" s="311"/>
      <c r="F26" s="303"/>
      <c r="M26" s="278"/>
      <c r="N26" s="278"/>
      <c r="U26" s="278"/>
      <c r="V26" s="278"/>
    </row>
    <row r="27" spans="1:22" s="272" customFormat="1" ht="30.75" customHeight="1">
      <c r="A27" s="310" t="s">
        <v>426</v>
      </c>
      <c r="B27" s="311" t="s">
        <v>179</v>
      </c>
      <c r="C27" s="301">
        <v>1048150000</v>
      </c>
      <c r="D27" s="301">
        <v>7770355210</v>
      </c>
      <c r="E27" s="311"/>
      <c r="F27" s="303"/>
      <c r="M27" s="278"/>
      <c r="N27" s="278"/>
      <c r="U27" s="278"/>
      <c r="V27" s="278"/>
    </row>
    <row r="28" spans="1:22" s="272" customFormat="1" ht="30.75" customHeight="1">
      <c r="A28" s="299"/>
      <c r="B28" s="300"/>
      <c r="C28" s="301"/>
      <c r="D28" s="301"/>
      <c r="E28" s="300"/>
      <c r="F28" s="303"/>
    </row>
    <row r="29" spans="1:22" s="271" customFormat="1" ht="30.75" customHeight="1">
      <c r="A29" s="304" t="s">
        <v>427</v>
      </c>
      <c r="B29" s="305"/>
      <c r="C29" s="306"/>
      <c r="D29" s="306">
        <v>25643545250</v>
      </c>
      <c r="E29" s="328"/>
      <c r="F29" s="307"/>
      <c r="M29" s="277"/>
      <c r="N29" s="277"/>
      <c r="U29" s="277"/>
      <c r="V29" s="277"/>
    </row>
    <row r="30" spans="1:22" s="271" customFormat="1" ht="30.75" customHeight="1">
      <c r="A30" s="299"/>
      <c r="B30" s="300"/>
      <c r="C30" s="301"/>
      <c r="D30" s="301"/>
      <c r="E30" s="331"/>
      <c r="F30" s="303"/>
      <c r="M30" s="277"/>
      <c r="N30" s="277"/>
      <c r="U30" s="277"/>
      <c r="V30" s="277"/>
    </row>
    <row r="31" spans="1:22" s="271" customFormat="1" ht="30.75" customHeight="1">
      <c r="A31" s="335" t="s">
        <v>428</v>
      </c>
      <c r="B31" s="336"/>
      <c r="C31" s="337"/>
      <c r="D31" s="337">
        <v>141426995081.01001</v>
      </c>
      <c r="E31" s="341"/>
      <c r="F31" s="338"/>
      <c r="M31" s="277"/>
      <c r="N31" s="277"/>
      <c r="U31" s="277"/>
      <c r="V31" s="277"/>
    </row>
    <row r="32" spans="1:22" s="271" customFormat="1" ht="30.75" customHeight="1">
      <c r="A32" s="230"/>
      <c r="B32" s="275"/>
      <c r="C32" s="288"/>
      <c r="D32" s="288"/>
      <c r="E32" s="275"/>
      <c r="F32" s="285"/>
      <c r="M32" s="277"/>
      <c r="N32" s="277"/>
      <c r="U32" s="277"/>
      <c r="V32" s="277"/>
    </row>
    <row r="33" spans="1:10">
      <c r="C33" s="288"/>
      <c r="D33" s="288"/>
      <c r="I33" s="276"/>
      <c r="J33" s="276"/>
    </row>
    <row r="34" spans="1:10" ht="25.5" customHeight="1">
      <c r="A34" s="414" t="s">
        <v>661</v>
      </c>
      <c r="B34" s="414"/>
      <c r="C34" s="414"/>
      <c r="D34" s="414"/>
      <c r="E34" s="414"/>
      <c r="F34" s="414"/>
      <c r="I34" s="276"/>
      <c r="J34" s="276"/>
    </row>
    <row r="35" spans="1:10">
      <c r="A35" s="259" t="s">
        <v>370</v>
      </c>
      <c r="C35" s="288"/>
      <c r="D35" s="288"/>
      <c r="I35" s="276"/>
      <c r="J35" s="276"/>
    </row>
    <row r="36" spans="1:10">
      <c r="C36" s="288"/>
      <c r="D36" s="288"/>
    </row>
    <row r="37" spans="1:10">
      <c r="C37" s="288"/>
      <c r="D37" s="288"/>
    </row>
    <row r="38" spans="1:10">
      <c r="C38" s="288"/>
      <c r="D38" s="288"/>
    </row>
    <row r="39" spans="1:10">
      <c r="C39" s="288"/>
      <c r="D39" s="288"/>
    </row>
    <row r="40" spans="1:10">
      <c r="C40" s="288"/>
      <c r="D40" s="288"/>
    </row>
    <row r="41" spans="1:10">
      <c r="C41" s="288"/>
      <c r="D41" s="288"/>
    </row>
    <row r="42" spans="1:10">
      <c r="C42" s="288"/>
      <c r="D42" s="288"/>
    </row>
    <row r="43" spans="1:10">
      <c r="C43" s="288"/>
      <c r="D43" s="288"/>
    </row>
    <row r="44" spans="1:10">
      <c r="C44" s="288"/>
      <c r="D44" s="288"/>
    </row>
    <row r="45" spans="1:10">
      <c r="C45" s="288"/>
      <c r="D45" s="288"/>
    </row>
    <row r="46" spans="1:10">
      <c r="C46" s="288"/>
      <c r="D46" s="288"/>
    </row>
    <row r="47" spans="1:10">
      <c r="C47" s="288"/>
      <c r="D47" s="288"/>
    </row>
    <row r="48" spans="1:10">
      <c r="C48" s="288"/>
      <c r="D48" s="288"/>
    </row>
    <row r="49" spans="3:4">
      <c r="C49" s="288"/>
      <c r="D49" s="288"/>
    </row>
    <row r="50" spans="3:4">
      <c r="C50" s="288"/>
      <c r="D50" s="288"/>
    </row>
    <row r="51" spans="3:4">
      <c r="C51" s="288"/>
      <c r="D51" s="288"/>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3"/>
  <sheetViews>
    <sheetView view="pageBreakPreview" zoomScale="85" zoomScaleNormal="85" zoomScaleSheetLayoutView="85" workbookViewId="0"/>
  </sheetViews>
  <sheetFormatPr defaultRowHeight="14.25"/>
  <cols>
    <col min="1" max="1" width="40.7109375" style="230" customWidth="1"/>
    <col min="2" max="2" width="14.28515625" style="275" customWidth="1"/>
    <col min="3" max="3" width="14.28515625" style="276" customWidth="1"/>
    <col min="4" max="4" width="18.140625" style="276" customWidth="1"/>
    <col min="5" max="5" width="14.28515625" style="275" customWidth="1"/>
    <col min="6" max="6" width="14.28515625" style="285" customWidth="1"/>
    <col min="7" max="7" width="36.85546875" style="230" customWidth="1"/>
    <col min="8" max="8" width="14.140625" style="230" customWidth="1"/>
    <col min="9" max="9" width="21.140625" style="279" customWidth="1"/>
    <col min="10" max="10" width="23.7109375" style="279" customWidth="1"/>
    <col min="11" max="11" width="17.5703125" style="230" customWidth="1"/>
    <col min="12" max="12" width="15.42578125" style="230" customWidth="1"/>
    <col min="13" max="13" width="15.7109375" style="230" customWidth="1"/>
    <col min="14" max="16384" width="9.140625" style="230"/>
  </cols>
  <sheetData>
    <row r="1" spans="1:10" s="271" customFormat="1" ht="15" customHeight="1">
      <c r="A1" s="117" t="s">
        <v>413</v>
      </c>
      <c r="B1" s="273"/>
      <c r="C1" s="274"/>
      <c r="D1" s="274"/>
      <c r="E1" s="273"/>
      <c r="F1" s="283"/>
      <c r="I1" s="277"/>
      <c r="J1" s="277"/>
    </row>
    <row r="2" spans="1:10" s="271" customFormat="1" ht="15" customHeight="1">
      <c r="B2" s="273"/>
      <c r="C2" s="274"/>
      <c r="D2" s="274"/>
      <c r="E2" s="273"/>
      <c r="F2" s="283"/>
      <c r="I2" s="277"/>
      <c r="J2" s="277"/>
    </row>
    <row r="3" spans="1:10" s="271" customFormat="1" ht="15" customHeight="1">
      <c r="A3" s="413" t="s">
        <v>664</v>
      </c>
      <c r="B3" s="413"/>
      <c r="C3" s="413"/>
      <c r="D3" s="413"/>
      <c r="E3" s="413"/>
      <c r="F3" s="413"/>
    </row>
    <row r="4" spans="1:10" s="271" customFormat="1" ht="15" customHeight="1">
      <c r="B4" s="273"/>
      <c r="C4" s="274"/>
      <c r="D4" s="274"/>
      <c r="E4" s="273"/>
      <c r="F4" s="283"/>
      <c r="I4" s="277"/>
      <c r="J4" s="277"/>
    </row>
    <row r="5" spans="1:10" s="272" customFormat="1" ht="28.5" customHeight="1">
      <c r="A5" s="290" t="s">
        <v>419</v>
      </c>
      <c r="B5" s="291" t="s">
        <v>420</v>
      </c>
      <c r="C5" s="292" t="s">
        <v>421</v>
      </c>
      <c r="D5" s="292" t="s">
        <v>429</v>
      </c>
      <c r="E5" s="291" t="s">
        <v>422</v>
      </c>
      <c r="F5" s="293" t="s">
        <v>423</v>
      </c>
    </row>
    <row r="6" spans="1:10" s="272" customFormat="1" ht="30.75" customHeight="1">
      <c r="A6" s="308" t="s">
        <v>430</v>
      </c>
      <c r="B6" s="309" t="s">
        <v>179</v>
      </c>
      <c r="C6" s="296">
        <v>1000000000</v>
      </c>
      <c r="D6" s="296">
        <v>7417403000</v>
      </c>
      <c r="E6" s="309" t="s">
        <v>443</v>
      </c>
      <c r="F6" s="298">
        <v>5.375</v>
      </c>
    </row>
    <row r="7" spans="1:10" s="272" customFormat="1" ht="30.75" customHeight="1">
      <c r="A7" s="310" t="s">
        <v>431</v>
      </c>
      <c r="B7" s="311" t="s">
        <v>180</v>
      </c>
      <c r="C7" s="301">
        <v>5000000000</v>
      </c>
      <c r="D7" s="301">
        <v>5000000000</v>
      </c>
      <c r="E7" s="311" t="s">
        <v>444</v>
      </c>
      <c r="F7" s="303">
        <v>6.75</v>
      </c>
    </row>
    <row r="8" spans="1:10" s="272" customFormat="1" ht="30.75" customHeight="1">
      <c r="A8" s="310" t="s">
        <v>432</v>
      </c>
      <c r="B8" s="311" t="s">
        <v>179</v>
      </c>
      <c r="C8" s="301">
        <v>1000000000</v>
      </c>
      <c r="D8" s="301">
        <v>7417403000</v>
      </c>
      <c r="E8" s="311" t="s">
        <v>444</v>
      </c>
      <c r="F8" s="303">
        <v>6.5</v>
      </c>
    </row>
    <row r="9" spans="1:10" s="272" customFormat="1" ht="30.75" customHeight="1">
      <c r="A9" s="310" t="s">
        <v>433</v>
      </c>
      <c r="B9" s="311" t="s">
        <v>180</v>
      </c>
      <c r="C9" s="301">
        <v>6000000000</v>
      </c>
      <c r="D9" s="301">
        <v>6000000000</v>
      </c>
      <c r="E9" s="311" t="s">
        <v>445</v>
      </c>
      <c r="F9" s="303">
        <v>2.75</v>
      </c>
    </row>
    <row r="10" spans="1:10" s="272" customFormat="1" ht="30.75" customHeight="1">
      <c r="A10" s="310" t="s">
        <v>650</v>
      </c>
      <c r="B10" s="311" t="s">
        <v>179</v>
      </c>
      <c r="C10" s="301">
        <v>500000000</v>
      </c>
      <c r="D10" s="301">
        <v>3708701500</v>
      </c>
      <c r="E10" s="311" t="s">
        <v>446</v>
      </c>
      <c r="F10" s="303">
        <v>0.5</v>
      </c>
    </row>
    <row r="11" spans="1:10" s="272" customFormat="1" ht="30.75" customHeight="1">
      <c r="A11" s="310" t="s">
        <v>434</v>
      </c>
      <c r="B11" s="311" t="s">
        <v>180</v>
      </c>
      <c r="C11" s="301">
        <v>3000000000</v>
      </c>
      <c r="D11" s="301">
        <v>3000000000</v>
      </c>
      <c r="E11" s="311" t="s">
        <v>446</v>
      </c>
      <c r="F11" s="303">
        <v>2.25</v>
      </c>
    </row>
    <row r="12" spans="1:10" s="272" customFormat="1" ht="30.75" customHeight="1">
      <c r="A12" s="310" t="s">
        <v>435</v>
      </c>
      <c r="B12" s="311" t="s">
        <v>179</v>
      </c>
      <c r="C12" s="301">
        <v>1000000000</v>
      </c>
      <c r="D12" s="301">
        <v>7417403000</v>
      </c>
      <c r="E12" s="311" t="s">
        <v>446</v>
      </c>
      <c r="F12" s="303">
        <v>6.5</v>
      </c>
    </row>
    <row r="13" spans="1:10" s="272" customFormat="1" ht="30.75" customHeight="1">
      <c r="A13" s="310" t="s">
        <v>436</v>
      </c>
      <c r="B13" s="311" t="s">
        <v>180</v>
      </c>
      <c r="C13" s="301">
        <v>11300000000</v>
      </c>
      <c r="D13" s="301">
        <v>11300000000</v>
      </c>
      <c r="E13" s="311" t="s">
        <v>447</v>
      </c>
      <c r="F13" s="303">
        <v>1.75</v>
      </c>
    </row>
    <row r="14" spans="1:10" s="272" customFormat="1" ht="30.75" customHeight="1">
      <c r="A14" s="310" t="s">
        <v>437</v>
      </c>
      <c r="B14" s="311" t="s">
        <v>179</v>
      </c>
      <c r="C14" s="301">
        <v>1400000000</v>
      </c>
      <c r="D14" s="301">
        <v>10384364200</v>
      </c>
      <c r="E14" s="311" t="s">
        <v>448</v>
      </c>
      <c r="F14" s="303">
        <v>5.75</v>
      </c>
    </row>
    <row r="15" spans="1:10" s="272" customFormat="1" ht="30.75" customHeight="1">
      <c r="A15" s="310" t="s">
        <v>438</v>
      </c>
      <c r="B15" s="311" t="s">
        <v>180</v>
      </c>
      <c r="C15" s="301">
        <v>6000000000</v>
      </c>
      <c r="D15" s="301">
        <v>6000000000</v>
      </c>
      <c r="E15" s="311" t="s">
        <v>449</v>
      </c>
      <c r="F15" s="303">
        <v>4.5</v>
      </c>
    </row>
    <row r="16" spans="1:10" s="272" customFormat="1" ht="30.75" customHeight="1">
      <c r="A16" s="310" t="s">
        <v>439</v>
      </c>
      <c r="B16" s="311" t="s">
        <v>180</v>
      </c>
      <c r="C16" s="301">
        <v>10000000000</v>
      </c>
      <c r="D16" s="301">
        <v>10000000000</v>
      </c>
      <c r="E16" s="311" t="s">
        <v>450</v>
      </c>
      <c r="F16" s="303">
        <v>4.25</v>
      </c>
    </row>
    <row r="17" spans="1:6" s="272" customFormat="1" ht="30.75" customHeight="1">
      <c r="A17" s="310" t="s">
        <v>440</v>
      </c>
      <c r="B17" s="311" t="s">
        <v>180</v>
      </c>
      <c r="C17" s="301">
        <v>5500000000</v>
      </c>
      <c r="D17" s="301">
        <v>5500000000</v>
      </c>
      <c r="E17" s="311" t="s">
        <v>451</v>
      </c>
      <c r="F17" s="303">
        <v>2.875</v>
      </c>
    </row>
    <row r="18" spans="1:6" s="272" customFormat="1" ht="30.75" customHeight="1">
      <c r="A18" s="310" t="s">
        <v>520</v>
      </c>
      <c r="B18" s="311" t="s">
        <v>180</v>
      </c>
      <c r="C18" s="301">
        <v>10000000000</v>
      </c>
      <c r="D18" s="301">
        <v>10000000000</v>
      </c>
      <c r="E18" s="311" t="s">
        <v>521</v>
      </c>
      <c r="F18" s="303">
        <v>2.375</v>
      </c>
    </row>
    <row r="19" spans="1:6" s="272" customFormat="1" ht="30.75" customHeight="1">
      <c r="A19" s="310" t="s">
        <v>441</v>
      </c>
      <c r="B19" s="311" t="s">
        <v>180</v>
      </c>
      <c r="C19" s="301">
        <v>3000000000</v>
      </c>
      <c r="D19" s="301">
        <v>3000000000</v>
      </c>
      <c r="E19" s="311" t="s">
        <v>452</v>
      </c>
      <c r="F19" s="303">
        <v>3.25</v>
      </c>
    </row>
    <row r="20" spans="1:6" s="272" customFormat="1" ht="30.75" customHeight="1">
      <c r="A20" s="310" t="s">
        <v>659</v>
      </c>
      <c r="B20" s="311" t="s">
        <v>179</v>
      </c>
      <c r="C20" s="301">
        <v>1752147502.97</v>
      </c>
      <c r="D20" s="301">
        <v>12996384144.969999</v>
      </c>
      <c r="E20" s="311"/>
      <c r="F20" s="303"/>
    </row>
    <row r="21" spans="1:6" s="272" customFormat="1" ht="30.75" customHeight="1">
      <c r="A21" s="310" t="s">
        <v>660</v>
      </c>
      <c r="B21" s="311" t="s">
        <v>180</v>
      </c>
      <c r="C21" s="301">
        <v>6517957651.9899998</v>
      </c>
      <c r="D21" s="301">
        <v>6517957651.9899998</v>
      </c>
      <c r="E21" s="311"/>
      <c r="F21" s="303"/>
    </row>
    <row r="22" spans="1:6" s="272" customFormat="1" ht="30.75" customHeight="1">
      <c r="A22" s="310"/>
      <c r="B22" s="311"/>
      <c r="C22" s="301"/>
      <c r="D22" s="301"/>
      <c r="E22" s="311"/>
      <c r="F22" s="303"/>
    </row>
    <row r="23" spans="1:6" s="272" customFormat="1" ht="30.75" customHeight="1">
      <c r="A23" s="315" t="s">
        <v>424</v>
      </c>
      <c r="B23" s="312"/>
      <c r="C23" s="306"/>
      <c r="D23" s="306">
        <v>115659616496.96001</v>
      </c>
      <c r="E23" s="312"/>
      <c r="F23" s="307"/>
    </row>
    <row r="24" spans="1:6" s="272" customFormat="1" ht="30.75" customHeight="1">
      <c r="A24" s="310"/>
      <c r="B24" s="311"/>
      <c r="C24" s="301"/>
      <c r="D24" s="301"/>
      <c r="E24" s="311"/>
      <c r="F24" s="303"/>
    </row>
    <row r="25" spans="1:6" s="272" customFormat="1" ht="30.75" customHeight="1">
      <c r="A25" s="310" t="s">
        <v>344</v>
      </c>
      <c r="B25" s="311" t="s">
        <v>180</v>
      </c>
      <c r="C25" s="301">
        <v>16915000000</v>
      </c>
      <c r="D25" s="301">
        <v>16915000000</v>
      </c>
      <c r="E25" s="311"/>
      <c r="F25" s="303"/>
    </row>
    <row r="26" spans="1:6" s="272" customFormat="1" ht="30.75" customHeight="1">
      <c r="A26" s="310" t="s">
        <v>425</v>
      </c>
      <c r="B26" s="311" t="s">
        <v>179</v>
      </c>
      <c r="C26" s="301">
        <v>130600000</v>
      </c>
      <c r="D26" s="301">
        <v>968712831.79999995</v>
      </c>
      <c r="E26" s="311"/>
      <c r="F26" s="303"/>
    </row>
    <row r="27" spans="1:6" s="272" customFormat="1" ht="30.75" customHeight="1">
      <c r="A27" s="310" t="s">
        <v>426</v>
      </c>
      <c r="B27" s="311" t="s">
        <v>179</v>
      </c>
      <c r="C27" s="301">
        <v>1048150000</v>
      </c>
      <c r="D27" s="301">
        <v>7774550954.4499998</v>
      </c>
      <c r="E27" s="311"/>
      <c r="F27" s="303"/>
    </row>
    <row r="28" spans="1:6" s="272" customFormat="1" ht="30.75" customHeight="1">
      <c r="A28" s="310"/>
      <c r="B28" s="311"/>
      <c r="C28" s="301"/>
      <c r="D28" s="301"/>
      <c r="E28" s="311"/>
      <c r="F28" s="303"/>
    </row>
    <row r="29" spans="1:6" s="272" customFormat="1" ht="30.75" customHeight="1">
      <c r="A29" s="315" t="s">
        <v>427</v>
      </c>
      <c r="B29" s="312"/>
      <c r="C29" s="306"/>
      <c r="D29" s="306">
        <v>25658263786.25</v>
      </c>
      <c r="E29" s="312"/>
      <c r="F29" s="307"/>
    </row>
    <row r="30" spans="1:6" s="272" customFormat="1" ht="30.75" customHeight="1">
      <c r="A30" s="310"/>
      <c r="B30" s="311"/>
      <c r="C30" s="301"/>
      <c r="D30" s="301"/>
      <c r="E30" s="311"/>
      <c r="F30" s="303"/>
    </row>
    <row r="31" spans="1:6" s="272" customFormat="1" ht="31.5" customHeight="1">
      <c r="A31" s="339" t="s">
        <v>428</v>
      </c>
      <c r="B31" s="340"/>
      <c r="C31" s="337"/>
      <c r="D31" s="337">
        <v>141317880283.20999</v>
      </c>
      <c r="E31" s="340"/>
      <c r="F31" s="338"/>
    </row>
    <row r="32" spans="1:6" s="272" customFormat="1" ht="30.75" customHeight="1">
      <c r="A32" s="230"/>
      <c r="B32" s="275"/>
      <c r="C32" s="288"/>
      <c r="D32" s="288"/>
      <c r="E32" s="275"/>
      <c r="F32" s="285"/>
    </row>
    <row r="33" spans="1:6">
      <c r="C33" s="288"/>
      <c r="D33" s="288"/>
    </row>
    <row r="34" spans="1:6" ht="27.75" customHeight="1">
      <c r="A34" s="414" t="s">
        <v>661</v>
      </c>
      <c r="B34" s="414"/>
      <c r="C34" s="414"/>
      <c r="D34" s="414"/>
      <c r="E34" s="414"/>
      <c r="F34" s="414"/>
    </row>
    <row r="35" spans="1:6">
      <c r="A35" s="259" t="s">
        <v>370</v>
      </c>
      <c r="C35" s="288"/>
      <c r="D35" s="288"/>
    </row>
    <row r="36" spans="1:6">
      <c r="C36" s="288"/>
      <c r="D36" s="288"/>
    </row>
    <row r="37" spans="1:6">
      <c r="C37" s="288"/>
      <c r="D37" s="288"/>
    </row>
    <row r="38" spans="1:6">
      <c r="C38" s="288"/>
      <c r="D38" s="288"/>
    </row>
    <row r="39" spans="1:6">
      <c r="C39" s="288"/>
      <c r="D39" s="288"/>
    </row>
    <row r="40" spans="1:6">
      <c r="C40" s="288"/>
      <c r="D40" s="288"/>
    </row>
    <row r="41" spans="1:6">
      <c r="C41" s="288"/>
      <c r="D41" s="288"/>
    </row>
    <row r="42" spans="1:6">
      <c r="C42" s="288"/>
      <c r="D42" s="288"/>
    </row>
    <row r="43" spans="1:6">
      <c r="C43" s="288"/>
      <c r="D43" s="288"/>
    </row>
    <row r="44" spans="1:6">
      <c r="C44" s="288"/>
      <c r="D44" s="288"/>
    </row>
    <row r="45" spans="1:6">
      <c r="C45" s="288"/>
      <c r="D45" s="288"/>
    </row>
    <row r="46" spans="1:6">
      <c r="C46" s="288"/>
      <c r="D46" s="288"/>
    </row>
    <row r="47" spans="1:6">
      <c r="C47" s="288"/>
      <c r="D47" s="288"/>
    </row>
    <row r="48" spans="1:6">
      <c r="C48" s="288"/>
      <c r="D48" s="288"/>
    </row>
    <row r="49" spans="3:4">
      <c r="C49" s="288"/>
      <c r="D49" s="288"/>
    </row>
    <row r="50" spans="3:4">
      <c r="C50" s="288"/>
      <c r="D50" s="288"/>
    </row>
    <row r="51" spans="3:4">
      <c r="C51" s="288"/>
      <c r="D51" s="288"/>
    </row>
    <row r="52" spans="3:4">
      <c r="C52" s="288"/>
      <c r="D52" s="288"/>
    </row>
    <row r="53" spans="3:4">
      <c r="C53" s="288"/>
      <c r="D53" s="288"/>
    </row>
    <row r="54" spans="3:4">
      <c r="C54" s="288"/>
      <c r="D54" s="288"/>
    </row>
    <row r="55" spans="3:4">
      <c r="C55" s="288"/>
      <c r="D55" s="288"/>
    </row>
    <row r="56" spans="3:4">
      <c r="C56" s="288"/>
      <c r="D56" s="288"/>
    </row>
    <row r="57" spans="3:4">
      <c r="C57" s="288"/>
      <c r="D57" s="288"/>
    </row>
    <row r="58" spans="3:4">
      <c r="C58" s="288"/>
      <c r="D58" s="288"/>
    </row>
    <row r="59" spans="3:4">
      <c r="C59" s="288"/>
      <c r="D59" s="288"/>
    </row>
    <row r="60" spans="3:4">
      <c r="C60" s="288"/>
      <c r="D60" s="288"/>
    </row>
    <row r="61" spans="3:4">
      <c r="C61" s="288"/>
      <c r="D61" s="288"/>
    </row>
    <row r="62" spans="3:4">
      <c r="C62" s="288"/>
      <c r="D62" s="288"/>
    </row>
    <row r="63" spans="3:4">
      <c r="C63" s="288"/>
      <c r="D63" s="288"/>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0"/>
  <sheetViews>
    <sheetView view="pageBreakPreview" zoomScale="55" zoomScaleNormal="25" zoomScaleSheetLayoutView="55" workbookViewId="0"/>
  </sheetViews>
  <sheetFormatPr defaultColWidth="15.7109375" defaultRowHeight="15"/>
  <cols>
    <col min="1" max="1" width="12.5703125" style="68" customWidth="1"/>
    <col min="2" max="2" width="9.85546875" style="8" customWidth="1"/>
    <col min="3" max="3" width="10.28515625" style="8" customWidth="1"/>
    <col min="4" max="4" width="11.28515625" style="8" customWidth="1"/>
    <col min="5" max="5" width="11.7109375" style="8" customWidth="1"/>
    <col min="6" max="6" width="10.85546875" style="8" customWidth="1"/>
    <col min="7" max="7" width="12.28515625" style="8" customWidth="1"/>
    <col min="8" max="19" width="14.42578125" style="8" customWidth="1"/>
    <col min="20" max="20" width="9.85546875" style="8" customWidth="1"/>
    <col min="21" max="21" width="10.28515625" style="8" customWidth="1"/>
    <col min="22" max="22" width="11.28515625" style="8" customWidth="1"/>
    <col min="23" max="23" width="11.7109375" style="8" customWidth="1"/>
    <col min="24" max="24" width="10.85546875" style="8" customWidth="1"/>
    <col min="25" max="25" width="12.28515625" style="8" customWidth="1"/>
    <col min="26" max="31" width="14.42578125" style="8" customWidth="1"/>
    <col min="32" max="37" width="15.8554687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 min="44" max="44" width="9.85546875" style="8" customWidth="1"/>
    <col min="45" max="45" width="10.28515625" style="8" customWidth="1"/>
    <col min="46" max="46" width="11.28515625" style="8" customWidth="1"/>
    <col min="47" max="47" width="11.7109375" style="8" customWidth="1"/>
    <col min="48" max="48" width="10.85546875" style="8" customWidth="1"/>
    <col min="49" max="49" width="12.28515625" style="8" customWidth="1"/>
    <col min="50" max="50" width="9.85546875" style="8" customWidth="1"/>
    <col min="51" max="51" width="10.28515625" style="8" customWidth="1"/>
    <col min="52" max="52" width="11.28515625" style="8" customWidth="1"/>
    <col min="53" max="53" width="11.7109375" style="8" customWidth="1"/>
    <col min="54" max="54" width="10.85546875" style="8" customWidth="1"/>
    <col min="55" max="55" width="12.28515625" style="8" customWidth="1"/>
  </cols>
  <sheetData>
    <row r="1" spans="1:55" ht="15.75">
      <c r="A1" s="67" t="s">
        <v>414</v>
      </c>
      <c r="Z1"/>
      <c r="AA1"/>
      <c r="AB1"/>
      <c r="AC1"/>
      <c r="AD1"/>
      <c r="AE1"/>
      <c r="AF1"/>
      <c r="AG1"/>
      <c r="AH1"/>
      <c r="AI1"/>
      <c r="AJ1"/>
      <c r="AK1"/>
      <c r="AL1"/>
      <c r="AM1"/>
      <c r="AN1"/>
      <c r="AO1"/>
      <c r="AP1"/>
      <c r="AQ1"/>
      <c r="AR1"/>
      <c r="AS1"/>
      <c r="AT1"/>
      <c r="AU1"/>
      <c r="AV1"/>
      <c r="AW1"/>
      <c r="AX1"/>
      <c r="AY1"/>
      <c r="AZ1"/>
      <c r="BA1"/>
      <c r="BB1"/>
      <c r="BC1"/>
    </row>
    <row r="2" spans="1:55" s="41" customFormat="1" ht="15.75" thickBot="1">
      <c r="A2" s="261"/>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55" s="232" customFormat="1" ht="15.75" thickBot="1">
      <c r="A3" s="84" t="s">
        <v>503</v>
      </c>
      <c r="B3" s="415" t="s">
        <v>665</v>
      </c>
      <c r="C3" s="416"/>
      <c r="D3" s="416"/>
      <c r="E3" s="416"/>
      <c r="F3" s="416"/>
      <c r="G3" s="417"/>
      <c r="H3" s="415" t="s">
        <v>666</v>
      </c>
      <c r="I3" s="416"/>
      <c r="J3" s="416"/>
      <c r="K3" s="416"/>
      <c r="L3" s="416"/>
      <c r="M3" s="417"/>
      <c r="N3" s="415" t="s">
        <v>667</v>
      </c>
      <c r="O3" s="416"/>
      <c r="P3" s="416"/>
      <c r="Q3" s="416"/>
      <c r="R3" s="416"/>
      <c r="S3" s="417"/>
      <c r="T3" s="415" t="s">
        <v>668</v>
      </c>
      <c r="U3" s="416"/>
      <c r="V3" s="416"/>
      <c r="W3" s="416"/>
      <c r="X3" s="416"/>
      <c r="Y3" s="417"/>
    </row>
    <row r="4" spans="1:55" ht="110.25" customHeight="1" thickBot="1">
      <c r="A4" s="85" t="s">
        <v>415</v>
      </c>
      <c r="B4" s="86" t="s">
        <v>497</v>
      </c>
      <c r="C4" s="87" t="s">
        <v>498</v>
      </c>
      <c r="D4" s="87" t="s">
        <v>499</v>
      </c>
      <c r="E4" s="87" t="s">
        <v>416</v>
      </c>
      <c r="F4" s="87" t="s">
        <v>669</v>
      </c>
      <c r="G4" s="88" t="s">
        <v>417</v>
      </c>
      <c r="H4" s="86" t="s">
        <v>497</v>
      </c>
      <c r="I4" s="87" t="s">
        <v>498</v>
      </c>
      <c r="J4" s="87" t="s">
        <v>499</v>
      </c>
      <c r="K4" s="87" t="s">
        <v>416</v>
      </c>
      <c r="L4" s="87" t="s">
        <v>669</v>
      </c>
      <c r="M4" s="88" t="s">
        <v>417</v>
      </c>
      <c r="N4" s="86" t="s">
        <v>500</v>
      </c>
      <c r="O4" s="87" t="s">
        <v>501</v>
      </c>
      <c r="P4" s="87" t="s">
        <v>502</v>
      </c>
      <c r="Q4" s="87" t="s">
        <v>416</v>
      </c>
      <c r="R4" s="87" t="s">
        <v>670</v>
      </c>
      <c r="S4" s="88" t="s">
        <v>417</v>
      </c>
      <c r="T4" s="86" t="s">
        <v>500</v>
      </c>
      <c r="U4" s="87" t="s">
        <v>501</v>
      </c>
      <c r="V4" s="87" t="s">
        <v>502</v>
      </c>
      <c r="W4" s="87" t="s">
        <v>416</v>
      </c>
      <c r="X4" s="87" t="s">
        <v>671</v>
      </c>
      <c r="Y4" s="88" t="s">
        <v>417</v>
      </c>
      <c r="Z4"/>
      <c r="AA4"/>
      <c r="AB4"/>
      <c r="AC4"/>
      <c r="AD4"/>
      <c r="AE4"/>
      <c r="AF4"/>
      <c r="AG4"/>
      <c r="AH4"/>
      <c r="AI4"/>
      <c r="AJ4"/>
      <c r="AK4"/>
      <c r="AL4"/>
      <c r="AM4"/>
      <c r="AN4"/>
      <c r="AO4"/>
      <c r="AP4"/>
      <c r="AQ4"/>
      <c r="AR4"/>
      <c r="AS4"/>
      <c r="AT4"/>
      <c r="AU4"/>
      <c r="AV4"/>
      <c r="AW4"/>
      <c r="AX4"/>
      <c r="AY4"/>
      <c r="AZ4"/>
      <c r="BA4"/>
      <c r="BB4"/>
      <c r="BC4"/>
    </row>
    <row r="5" spans="1:55">
      <c r="Z5"/>
      <c r="AA5"/>
      <c r="AB5"/>
      <c r="AC5"/>
      <c r="AD5"/>
      <c r="AE5"/>
      <c r="AF5"/>
      <c r="AG5"/>
      <c r="AH5"/>
      <c r="AI5"/>
      <c r="AJ5"/>
      <c r="AK5"/>
      <c r="AL5"/>
      <c r="AM5"/>
      <c r="AN5"/>
      <c r="AO5"/>
      <c r="AP5"/>
      <c r="AQ5"/>
      <c r="AR5"/>
      <c r="AS5"/>
      <c r="AT5"/>
      <c r="AU5"/>
      <c r="AV5"/>
      <c r="AW5"/>
      <c r="AX5"/>
      <c r="AY5"/>
      <c r="AZ5"/>
      <c r="BA5"/>
      <c r="BB5"/>
      <c r="BC5"/>
    </row>
    <row r="6" spans="1:55">
      <c r="A6" s="357">
        <v>43193</v>
      </c>
      <c r="B6" s="358"/>
      <c r="C6" s="358"/>
      <c r="D6" s="359"/>
      <c r="E6" s="360"/>
      <c r="F6" s="359"/>
      <c r="G6" s="361"/>
      <c r="H6" s="358"/>
      <c r="I6" s="358"/>
      <c r="J6" s="359"/>
      <c r="K6" s="360"/>
      <c r="L6" s="359"/>
      <c r="M6" s="361"/>
      <c r="N6" s="358"/>
      <c r="O6" s="358"/>
      <c r="P6" s="359"/>
      <c r="Q6" s="360"/>
      <c r="R6" s="359"/>
      <c r="S6" s="361"/>
      <c r="T6" s="358"/>
      <c r="U6" s="358"/>
      <c r="V6" s="359"/>
      <c r="W6" s="360"/>
      <c r="X6" s="359"/>
      <c r="Y6" s="361"/>
      <c r="Z6"/>
      <c r="AA6"/>
      <c r="AB6"/>
      <c r="AC6"/>
      <c r="AD6"/>
      <c r="AE6"/>
      <c r="AF6"/>
      <c r="AG6"/>
      <c r="AH6"/>
      <c r="AI6"/>
      <c r="AJ6"/>
      <c r="AK6"/>
      <c r="AL6"/>
      <c r="AM6"/>
      <c r="AN6"/>
      <c r="AO6"/>
      <c r="AP6"/>
      <c r="AQ6"/>
      <c r="AR6"/>
      <c r="AS6"/>
      <c r="AT6"/>
      <c r="AU6"/>
      <c r="AV6"/>
      <c r="AW6"/>
      <c r="AX6"/>
      <c r="AY6"/>
      <c r="AZ6"/>
      <c r="BA6"/>
      <c r="BB6"/>
      <c r="BC6"/>
    </row>
    <row r="7" spans="1:55">
      <c r="A7" s="357">
        <v>43200</v>
      </c>
      <c r="B7" s="358"/>
      <c r="C7" s="358"/>
      <c r="D7" s="359"/>
      <c r="E7" s="360"/>
      <c r="F7" s="359"/>
      <c r="G7" s="361"/>
      <c r="H7" s="358"/>
      <c r="I7" s="358"/>
      <c r="J7" s="359"/>
      <c r="K7" s="360"/>
      <c r="L7" s="359"/>
      <c r="M7" s="361"/>
      <c r="N7" s="358"/>
      <c r="O7" s="358"/>
      <c r="P7" s="359"/>
      <c r="Q7" s="360"/>
      <c r="R7" s="359"/>
      <c r="S7" s="361"/>
      <c r="T7" s="358"/>
      <c r="U7" s="358"/>
      <c r="V7" s="359"/>
      <c r="W7" s="360"/>
      <c r="X7" s="359"/>
      <c r="Y7" s="361"/>
      <c r="Z7"/>
      <c r="AA7"/>
      <c r="AB7"/>
      <c r="AC7"/>
      <c r="AD7"/>
      <c r="AE7"/>
      <c r="AF7"/>
      <c r="AG7"/>
      <c r="AH7"/>
      <c r="AI7"/>
      <c r="AJ7"/>
      <c r="AK7"/>
      <c r="AL7"/>
      <c r="AM7"/>
      <c r="AN7"/>
      <c r="AO7"/>
      <c r="AP7"/>
      <c r="AQ7"/>
      <c r="AR7"/>
      <c r="AS7"/>
      <c r="AT7"/>
      <c r="AU7"/>
      <c r="AV7"/>
      <c r="AW7"/>
      <c r="AX7"/>
      <c r="AY7"/>
      <c r="AZ7"/>
      <c r="BA7"/>
      <c r="BB7"/>
      <c r="BC7"/>
    </row>
    <row r="8" spans="1:55">
      <c r="A8" s="357">
        <v>43207</v>
      </c>
      <c r="B8" s="358"/>
      <c r="C8" s="358"/>
      <c r="D8" s="359"/>
      <c r="E8" s="360"/>
      <c r="F8" s="359"/>
      <c r="G8" s="361"/>
      <c r="H8" s="358"/>
      <c r="I8" s="358"/>
      <c r="J8" s="359"/>
      <c r="K8" s="360"/>
      <c r="L8" s="359"/>
      <c r="M8" s="361"/>
      <c r="N8" s="358"/>
      <c r="O8" s="358"/>
      <c r="P8" s="359"/>
      <c r="Q8" s="360"/>
      <c r="R8" s="359"/>
      <c r="S8" s="361"/>
      <c r="T8" s="358"/>
      <c r="U8" s="358"/>
      <c r="V8" s="359"/>
      <c r="W8" s="360"/>
      <c r="X8" s="359"/>
      <c r="Y8" s="361"/>
      <c r="Z8"/>
      <c r="AA8"/>
      <c r="AB8"/>
      <c r="AC8"/>
      <c r="AD8"/>
      <c r="AE8"/>
      <c r="AF8"/>
      <c r="AG8"/>
      <c r="AH8"/>
      <c r="AI8"/>
      <c r="AJ8"/>
      <c r="AK8"/>
      <c r="AL8"/>
      <c r="AM8"/>
      <c r="AN8"/>
      <c r="AO8"/>
      <c r="AP8"/>
      <c r="AQ8"/>
      <c r="AR8"/>
      <c r="AS8"/>
      <c r="AT8"/>
      <c r="AU8"/>
      <c r="AV8"/>
      <c r="AW8"/>
      <c r="AX8"/>
      <c r="AY8"/>
      <c r="AZ8"/>
      <c r="BA8"/>
      <c r="BB8"/>
      <c r="BC8"/>
    </row>
    <row r="9" spans="1:55">
      <c r="A9" s="357">
        <v>43214</v>
      </c>
      <c r="B9" s="358"/>
      <c r="C9" s="358"/>
      <c r="D9" s="359"/>
      <c r="E9" s="360"/>
      <c r="F9" s="359"/>
      <c r="G9" s="361"/>
      <c r="H9" s="358">
        <v>681000000</v>
      </c>
      <c r="I9" s="358">
        <v>681000000</v>
      </c>
      <c r="J9" s="359">
        <v>99.918000000000006</v>
      </c>
      <c r="K9" s="360">
        <v>0.08</v>
      </c>
      <c r="L9" s="359">
        <v>99.915000000000006</v>
      </c>
      <c r="M9" s="361">
        <v>0.09</v>
      </c>
      <c r="N9" s="358"/>
      <c r="O9" s="358"/>
      <c r="P9" s="359"/>
      <c r="Q9" s="360"/>
      <c r="R9" s="359"/>
      <c r="S9" s="361"/>
      <c r="T9" s="358"/>
      <c r="U9" s="358"/>
      <c r="V9" s="359"/>
      <c r="W9" s="360"/>
      <c r="X9" s="359"/>
      <c r="Y9" s="361"/>
      <c r="Z9"/>
      <c r="AA9"/>
      <c r="AB9"/>
      <c r="AC9"/>
      <c r="AD9"/>
      <c r="AE9"/>
      <c r="AF9"/>
      <c r="AG9"/>
      <c r="AH9"/>
      <c r="AI9"/>
      <c r="AJ9"/>
      <c r="AK9"/>
      <c r="AL9"/>
      <c r="AM9"/>
      <c r="AN9"/>
      <c r="AO9"/>
      <c r="AP9"/>
      <c r="AQ9"/>
      <c r="AR9"/>
      <c r="AS9"/>
      <c r="AT9"/>
      <c r="AU9"/>
      <c r="AV9"/>
      <c r="AW9"/>
      <c r="AX9"/>
      <c r="AY9"/>
      <c r="AZ9"/>
      <c r="BA9"/>
      <c r="BB9"/>
      <c r="BC9"/>
    </row>
    <row r="10" spans="1:55">
      <c r="A10" s="357">
        <v>43222</v>
      </c>
      <c r="B10" s="358"/>
      <c r="C10" s="358"/>
      <c r="D10" s="359"/>
      <c r="E10" s="360"/>
      <c r="F10" s="359"/>
      <c r="G10" s="361"/>
      <c r="H10" s="358">
        <v>502000000</v>
      </c>
      <c r="I10" s="358">
        <v>502000000</v>
      </c>
      <c r="J10" s="359">
        <v>99.915999999999997</v>
      </c>
      <c r="K10" s="360">
        <v>0.08</v>
      </c>
      <c r="L10" s="359">
        <v>99.915000000000006</v>
      </c>
      <c r="M10" s="361">
        <v>0.09</v>
      </c>
      <c r="N10" s="358"/>
      <c r="O10" s="358"/>
      <c r="P10" s="359"/>
      <c r="Q10" s="360"/>
      <c r="R10" s="359"/>
      <c r="S10" s="361"/>
      <c r="T10" s="358"/>
      <c r="U10" s="358"/>
      <c r="V10" s="359"/>
      <c r="W10" s="360"/>
      <c r="X10" s="359"/>
      <c r="Y10" s="361"/>
      <c r="Z10"/>
      <c r="AA10"/>
      <c r="AB10"/>
      <c r="AC10"/>
      <c r="AD10"/>
      <c r="AE10"/>
      <c r="AF10"/>
      <c r="AG10"/>
      <c r="AH10"/>
      <c r="AI10"/>
      <c r="AJ10"/>
      <c r="AK10"/>
      <c r="AL10"/>
      <c r="AM10"/>
      <c r="AN10"/>
      <c r="AO10"/>
      <c r="AP10"/>
      <c r="AQ10"/>
      <c r="AR10"/>
      <c r="AS10"/>
      <c r="AT10"/>
      <c r="AU10"/>
      <c r="AV10"/>
      <c r="AW10"/>
      <c r="AX10"/>
      <c r="AY10"/>
      <c r="AZ10"/>
      <c r="BA10"/>
      <c r="BB10"/>
      <c r="BC10"/>
    </row>
    <row r="11" spans="1:55">
      <c r="A11" s="357">
        <v>43228</v>
      </c>
      <c r="B11" s="358"/>
      <c r="C11" s="358"/>
      <c r="D11" s="359"/>
      <c r="E11" s="360"/>
      <c r="F11" s="359"/>
      <c r="G11" s="361"/>
      <c r="H11" s="358"/>
      <c r="I11" s="358"/>
      <c r="J11" s="359"/>
      <c r="K11" s="360"/>
      <c r="L11" s="359"/>
      <c r="M11" s="361"/>
      <c r="N11" s="358"/>
      <c r="O11" s="358"/>
      <c r="P11" s="359"/>
      <c r="Q11" s="360"/>
      <c r="R11" s="359"/>
      <c r="S11" s="361"/>
      <c r="T11" s="358"/>
      <c r="U11" s="358"/>
      <c r="V11" s="359"/>
      <c r="W11" s="360"/>
      <c r="X11" s="359"/>
      <c r="Y11" s="361"/>
      <c r="Z11"/>
      <c r="AA11"/>
      <c r="AB11"/>
      <c r="AC11"/>
      <c r="AD11"/>
      <c r="AE11"/>
      <c r="AF11"/>
      <c r="AG11"/>
      <c r="AH11"/>
      <c r="AI11"/>
      <c r="AJ11"/>
      <c r="AK11"/>
      <c r="AL11"/>
      <c r="AM11"/>
      <c r="AN11"/>
      <c r="AO11"/>
      <c r="AP11"/>
      <c r="AQ11"/>
      <c r="AR11"/>
      <c r="AS11"/>
      <c r="AT11"/>
      <c r="AU11"/>
      <c r="AV11"/>
      <c r="AW11"/>
      <c r="AX11"/>
      <c r="AY11"/>
      <c r="AZ11"/>
      <c r="BA11"/>
      <c r="BB11"/>
      <c r="BC11"/>
    </row>
    <row r="12" spans="1:55">
      <c r="A12" s="357">
        <v>43235</v>
      </c>
      <c r="B12" s="358"/>
      <c r="C12" s="358"/>
      <c r="D12" s="359"/>
      <c r="E12" s="360"/>
      <c r="F12" s="359"/>
      <c r="G12" s="361"/>
      <c r="H12" s="358"/>
      <c r="I12" s="358"/>
      <c r="J12" s="359"/>
      <c r="K12" s="360"/>
      <c r="L12" s="359"/>
      <c r="M12" s="361"/>
      <c r="N12" s="358"/>
      <c r="O12" s="358"/>
      <c r="P12" s="359"/>
      <c r="Q12" s="360"/>
      <c r="R12" s="359"/>
      <c r="S12" s="361"/>
      <c r="T12" s="358"/>
      <c r="U12" s="358"/>
      <c r="V12" s="359"/>
      <c r="W12" s="360"/>
      <c r="X12" s="359"/>
      <c r="Y12" s="361"/>
      <c r="Z12"/>
      <c r="AA12"/>
      <c r="AB12"/>
      <c r="AC12"/>
      <c r="AD12"/>
      <c r="AE12"/>
      <c r="AF12"/>
      <c r="AG12"/>
      <c r="AH12"/>
      <c r="AI12"/>
      <c r="AJ12"/>
      <c r="AK12"/>
      <c r="AL12"/>
      <c r="AM12"/>
      <c r="AN12"/>
      <c r="AO12"/>
      <c r="AP12"/>
      <c r="AQ12"/>
      <c r="AR12"/>
      <c r="AS12"/>
      <c r="AT12"/>
      <c r="AU12"/>
      <c r="AV12"/>
      <c r="AW12"/>
      <c r="AX12"/>
      <c r="AY12"/>
      <c r="AZ12"/>
      <c r="BA12"/>
      <c r="BB12"/>
      <c r="BC12"/>
    </row>
    <row r="13" spans="1:55">
      <c r="A13" s="357">
        <v>43242</v>
      </c>
      <c r="B13" s="358"/>
      <c r="C13" s="358"/>
      <c r="D13" s="359"/>
      <c r="E13" s="360"/>
      <c r="F13" s="359"/>
      <c r="G13" s="361"/>
      <c r="H13" s="358">
        <v>190000000</v>
      </c>
      <c r="I13" s="358">
        <v>190000000</v>
      </c>
      <c r="J13" s="359">
        <v>99.92</v>
      </c>
      <c r="K13" s="360">
        <v>0.08</v>
      </c>
      <c r="L13" s="359">
        <v>99.915000000000006</v>
      </c>
      <c r="M13" s="361">
        <v>0.09</v>
      </c>
      <c r="N13" s="358">
        <v>28000000</v>
      </c>
      <c r="O13" s="358">
        <v>28000000</v>
      </c>
      <c r="P13" s="359">
        <v>100</v>
      </c>
      <c r="Q13" s="360">
        <v>0</v>
      </c>
      <c r="R13" s="359">
        <v>100</v>
      </c>
      <c r="S13" s="361">
        <v>0</v>
      </c>
      <c r="T13" s="358"/>
      <c r="U13" s="358"/>
      <c r="V13" s="359"/>
      <c r="W13" s="360"/>
      <c r="X13" s="359"/>
      <c r="Y13" s="361"/>
      <c r="Z13"/>
      <c r="AA13"/>
      <c r="AB13"/>
      <c r="AC13"/>
      <c r="AD13"/>
      <c r="AE13"/>
      <c r="AF13"/>
      <c r="AG13"/>
      <c r="AH13"/>
      <c r="AI13"/>
      <c r="AJ13"/>
      <c r="AK13"/>
      <c r="AL13"/>
      <c r="AM13"/>
      <c r="AN13"/>
      <c r="AO13"/>
      <c r="AP13"/>
      <c r="AQ13"/>
      <c r="AR13"/>
      <c r="AS13"/>
      <c r="AT13"/>
      <c r="AU13"/>
      <c r="AV13"/>
      <c r="AW13"/>
      <c r="AX13"/>
      <c r="AY13"/>
      <c r="AZ13"/>
      <c r="BA13"/>
      <c r="BB13"/>
      <c r="BC13"/>
    </row>
    <row r="14" spans="1:55">
      <c r="A14" s="357">
        <v>43249</v>
      </c>
      <c r="B14" s="358"/>
      <c r="C14" s="358"/>
      <c r="D14" s="359"/>
      <c r="E14" s="360"/>
      <c r="F14" s="359"/>
      <c r="G14" s="361"/>
      <c r="H14" s="358">
        <v>335000000</v>
      </c>
      <c r="I14" s="358">
        <v>335000000</v>
      </c>
      <c r="J14" s="359">
        <v>99.918999999999997</v>
      </c>
      <c r="K14" s="360">
        <v>0.08</v>
      </c>
      <c r="L14" s="359">
        <v>99.915000000000006</v>
      </c>
      <c r="M14" s="361">
        <v>0.09</v>
      </c>
      <c r="N14" s="358"/>
      <c r="O14" s="358"/>
      <c r="P14" s="359"/>
      <c r="Q14" s="360"/>
      <c r="R14" s="359"/>
      <c r="S14" s="361"/>
      <c r="T14" s="358"/>
      <c r="U14" s="358"/>
      <c r="V14" s="359"/>
      <c r="W14" s="360"/>
      <c r="X14" s="359"/>
      <c r="Y14" s="361"/>
      <c r="Z14"/>
      <c r="AA14"/>
      <c r="AB14"/>
      <c r="AC14"/>
      <c r="AD14"/>
      <c r="AE14"/>
      <c r="AF14"/>
      <c r="AG14"/>
      <c r="AH14"/>
      <c r="AI14"/>
      <c r="AJ14"/>
      <c r="AK14"/>
      <c r="AL14"/>
      <c r="AM14"/>
      <c r="AN14"/>
      <c r="AO14"/>
      <c r="AP14"/>
      <c r="AQ14"/>
      <c r="AR14"/>
      <c r="AS14"/>
      <c r="AT14"/>
      <c r="AU14"/>
      <c r="AV14"/>
      <c r="AW14"/>
      <c r="AX14"/>
      <c r="AY14"/>
      <c r="AZ14"/>
      <c r="BA14"/>
      <c r="BB14"/>
      <c r="BC14"/>
    </row>
    <row r="15" spans="1:55">
      <c r="A15" s="357">
        <v>43256</v>
      </c>
      <c r="B15" s="358">
        <v>200000000</v>
      </c>
      <c r="C15" s="358">
        <v>205000000</v>
      </c>
      <c r="D15" s="359">
        <v>99.97</v>
      </c>
      <c r="E15" s="360">
        <v>0.06</v>
      </c>
      <c r="F15" s="359">
        <v>99.971000000000004</v>
      </c>
      <c r="G15" s="361">
        <v>0.06</v>
      </c>
      <c r="H15" s="358">
        <v>113000000</v>
      </c>
      <c r="I15" s="358">
        <v>116000000</v>
      </c>
      <c r="J15" s="359">
        <v>99.923000000000002</v>
      </c>
      <c r="K15" s="360">
        <v>0.08</v>
      </c>
      <c r="L15" s="359">
        <v>99.915000000000006</v>
      </c>
      <c r="M15" s="361">
        <v>0.09</v>
      </c>
      <c r="N15" s="358"/>
      <c r="O15" s="358"/>
      <c r="P15" s="359"/>
      <c r="Q15" s="360"/>
      <c r="R15" s="359"/>
      <c r="S15" s="361"/>
      <c r="T15" s="358"/>
      <c r="U15" s="358"/>
      <c r="V15" s="359"/>
      <c r="W15" s="360"/>
      <c r="X15" s="359"/>
      <c r="Y15" s="361"/>
      <c r="Z15"/>
      <c r="AA15"/>
      <c r="AB15"/>
      <c r="AC15"/>
      <c r="AD15"/>
      <c r="AE15"/>
      <c r="AF15"/>
      <c r="AG15"/>
      <c r="AH15"/>
      <c r="AI15"/>
      <c r="AJ15"/>
      <c r="AK15"/>
      <c r="AL15"/>
      <c r="AM15"/>
      <c r="AN15"/>
      <c r="AO15"/>
      <c r="AP15"/>
      <c r="AQ15"/>
      <c r="AR15"/>
      <c r="AS15"/>
      <c r="AT15"/>
      <c r="AU15"/>
      <c r="AV15"/>
      <c r="AW15"/>
      <c r="AX15"/>
      <c r="AY15"/>
      <c r="AZ15"/>
      <c r="BA15"/>
      <c r="BB15"/>
      <c r="BC15"/>
    </row>
    <row r="16" spans="1:55">
      <c r="A16" s="357">
        <v>43263</v>
      </c>
      <c r="B16" s="358"/>
      <c r="C16" s="358"/>
      <c r="D16" s="359"/>
      <c r="E16" s="360"/>
      <c r="F16" s="359"/>
      <c r="G16" s="361"/>
      <c r="H16" s="358"/>
      <c r="I16" s="358"/>
      <c r="J16" s="359"/>
      <c r="K16" s="360"/>
      <c r="L16" s="359"/>
      <c r="M16" s="361"/>
      <c r="N16" s="358"/>
      <c r="O16" s="358"/>
      <c r="P16" s="359"/>
      <c r="Q16" s="360"/>
      <c r="R16" s="359"/>
      <c r="S16" s="361"/>
      <c r="T16" s="358"/>
      <c r="U16" s="358"/>
      <c r="V16" s="359"/>
      <c r="W16" s="360"/>
      <c r="X16" s="359"/>
      <c r="Y16" s="361"/>
      <c r="Z16"/>
      <c r="AA16"/>
      <c r="AB16"/>
      <c r="AC16"/>
      <c r="AD16"/>
      <c r="AE16"/>
      <c r="AF16"/>
      <c r="AG16"/>
      <c r="AH16"/>
      <c r="AI16"/>
      <c r="AJ16"/>
      <c r="AK16"/>
      <c r="AL16"/>
      <c r="AM16"/>
      <c r="AN16"/>
      <c r="AO16"/>
      <c r="AP16"/>
      <c r="AQ16"/>
      <c r="AR16"/>
      <c r="AS16"/>
      <c r="AT16"/>
      <c r="AU16"/>
      <c r="AV16"/>
      <c r="AW16"/>
      <c r="AX16"/>
      <c r="AY16"/>
      <c r="AZ16"/>
      <c r="BA16"/>
      <c r="BB16"/>
      <c r="BC16"/>
    </row>
    <row r="17" spans="1:55">
      <c r="A17" s="357">
        <v>43270</v>
      </c>
      <c r="B17" s="358"/>
      <c r="C17" s="358"/>
      <c r="D17" s="359"/>
      <c r="E17" s="360"/>
      <c r="F17" s="359"/>
      <c r="G17" s="361"/>
      <c r="H17" s="358"/>
      <c r="I17" s="358"/>
      <c r="J17" s="359"/>
      <c r="K17" s="360"/>
      <c r="L17" s="359"/>
      <c r="M17" s="361"/>
      <c r="N17" s="358"/>
      <c r="O17" s="358"/>
      <c r="P17" s="359"/>
      <c r="Q17" s="360"/>
      <c r="R17" s="359"/>
      <c r="S17" s="361"/>
      <c r="T17" s="358"/>
      <c r="U17" s="358"/>
      <c r="V17" s="359"/>
      <c r="W17" s="360"/>
      <c r="X17" s="359"/>
      <c r="Y17" s="361"/>
      <c r="Z17"/>
      <c r="AA17"/>
      <c r="AB17"/>
      <c r="AC17"/>
      <c r="AD17"/>
      <c r="AE17"/>
      <c r="AF17"/>
      <c r="AG17"/>
      <c r="AH17"/>
      <c r="AI17"/>
      <c r="AJ17"/>
      <c r="AK17"/>
      <c r="AL17"/>
      <c r="AM17"/>
      <c r="AN17"/>
      <c r="AO17"/>
      <c r="AP17"/>
      <c r="AQ17"/>
      <c r="AR17"/>
      <c r="AS17"/>
      <c r="AT17"/>
      <c r="AU17"/>
      <c r="AV17"/>
      <c r="AW17"/>
      <c r="AX17"/>
      <c r="AY17"/>
      <c r="AZ17"/>
      <c r="BA17"/>
      <c r="BB17"/>
      <c r="BC17"/>
    </row>
    <row r="18" spans="1:55">
      <c r="A18" s="357">
        <v>43277</v>
      </c>
      <c r="B18" s="358"/>
      <c r="C18" s="358"/>
      <c r="D18" s="359"/>
      <c r="E18" s="360"/>
      <c r="F18" s="359"/>
      <c r="G18" s="361"/>
      <c r="H18" s="358">
        <v>721000000</v>
      </c>
      <c r="I18" s="358">
        <v>721000000</v>
      </c>
      <c r="J18" s="359">
        <v>99.917000000000002</v>
      </c>
      <c r="K18" s="360">
        <v>0.08</v>
      </c>
      <c r="L18" s="359">
        <v>99.915000000000006</v>
      </c>
      <c r="M18" s="361">
        <v>0.09</v>
      </c>
      <c r="N18" s="358"/>
      <c r="O18" s="358"/>
      <c r="P18" s="359"/>
      <c r="Q18" s="360"/>
      <c r="R18" s="359"/>
      <c r="S18" s="361"/>
      <c r="T18" s="358"/>
      <c r="U18" s="358"/>
      <c r="V18" s="359"/>
      <c r="W18" s="360"/>
      <c r="X18" s="359"/>
      <c r="Y18" s="361"/>
      <c r="Z18"/>
      <c r="AA18"/>
      <c r="AB18"/>
      <c r="AC18"/>
      <c r="AD18"/>
      <c r="AE18"/>
      <c r="AF18"/>
      <c r="AG18"/>
      <c r="AH18"/>
      <c r="AI18"/>
      <c r="AJ18"/>
      <c r="AK18"/>
      <c r="AL18"/>
      <c r="AM18"/>
      <c r="AN18"/>
      <c r="AO18"/>
      <c r="AP18"/>
      <c r="AQ18"/>
      <c r="AR18"/>
      <c r="AS18"/>
      <c r="AT18"/>
      <c r="AU18"/>
      <c r="AV18"/>
      <c r="AW18"/>
      <c r="AX18"/>
      <c r="AY18"/>
      <c r="AZ18"/>
      <c r="BA18"/>
      <c r="BB18"/>
      <c r="BC18"/>
    </row>
    <row r="19" spans="1:55">
      <c r="A19" s="357">
        <v>43284</v>
      </c>
      <c r="B19" s="358"/>
      <c r="C19" s="358"/>
      <c r="D19" s="359"/>
      <c r="E19" s="360"/>
      <c r="F19" s="359"/>
      <c r="G19" s="361"/>
      <c r="H19" s="358"/>
      <c r="I19" s="358"/>
      <c r="J19" s="359"/>
      <c r="K19" s="360"/>
      <c r="L19" s="359"/>
      <c r="M19" s="361"/>
      <c r="N19" s="358"/>
      <c r="O19" s="358"/>
      <c r="P19" s="359"/>
      <c r="Q19" s="360"/>
      <c r="R19" s="359"/>
      <c r="S19" s="361"/>
      <c r="T19" s="358"/>
      <c r="U19" s="358"/>
      <c r="V19" s="359"/>
      <c r="W19" s="360"/>
      <c r="X19" s="359"/>
      <c r="Y19" s="361"/>
      <c r="Z19"/>
      <c r="AA19"/>
      <c r="AB19"/>
      <c r="AC19"/>
      <c r="AD19"/>
      <c r="AE19"/>
      <c r="AF19"/>
      <c r="AG19"/>
      <c r="AH19"/>
      <c r="AI19"/>
      <c r="AJ19"/>
      <c r="AK19"/>
      <c r="AL19"/>
      <c r="AM19"/>
      <c r="AN19"/>
      <c r="AO19"/>
      <c r="AP19"/>
      <c r="AQ19"/>
      <c r="AR19"/>
      <c r="AS19"/>
      <c r="AT19"/>
      <c r="AU19"/>
      <c r="AV19"/>
      <c r="AW19"/>
      <c r="AX19"/>
      <c r="AY19"/>
      <c r="AZ19"/>
      <c r="BA19"/>
      <c r="BB19"/>
      <c r="BC19"/>
    </row>
    <row r="20" spans="1:55">
      <c r="A20" s="357">
        <v>43291</v>
      </c>
      <c r="B20" s="358"/>
      <c r="C20" s="358"/>
      <c r="D20" s="359"/>
      <c r="E20" s="360"/>
      <c r="F20" s="359"/>
      <c r="G20" s="361"/>
      <c r="H20" s="358"/>
      <c r="I20" s="358"/>
      <c r="J20" s="359"/>
      <c r="K20" s="360"/>
      <c r="L20" s="359"/>
      <c r="M20" s="361"/>
      <c r="N20" s="358"/>
      <c r="O20" s="358"/>
      <c r="P20" s="359"/>
      <c r="Q20" s="360"/>
      <c r="R20" s="359"/>
      <c r="S20" s="361"/>
      <c r="T20" s="358"/>
      <c r="U20" s="358"/>
      <c r="V20" s="359"/>
      <c r="W20" s="360"/>
      <c r="X20" s="359"/>
      <c r="Y20" s="361"/>
      <c r="Z20"/>
      <c r="AA20"/>
      <c r="AB20"/>
      <c r="AC20"/>
      <c r="AD20"/>
      <c r="AE20"/>
      <c r="AF20"/>
      <c r="AG20"/>
      <c r="AH20"/>
      <c r="AI20"/>
      <c r="AJ20"/>
      <c r="AK20"/>
      <c r="AL20"/>
      <c r="AM20"/>
      <c r="AN20"/>
      <c r="AO20"/>
      <c r="AP20"/>
      <c r="AQ20"/>
      <c r="AR20"/>
      <c r="AS20"/>
      <c r="AT20"/>
      <c r="AU20"/>
      <c r="AV20"/>
      <c r="AW20"/>
      <c r="AX20"/>
      <c r="AY20"/>
      <c r="AZ20"/>
      <c r="BA20"/>
      <c r="BB20"/>
      <c r="BC20"/>
    </row>
    <row r="21" spans="1:55">
      <c r="A21" s="357">
        <v>43298</v>
      </c>
      <c r="B21" s="358"/>
      <c r="C21" s="358"/>
      <c r="D21" s="359"/>
      <c r="E21" s="360"/>
      <c r="F21" s="359"/>
      <c r="G21" s="361"/>
      <c r="H21" s="358"/>
      <c r="I21" s="358"/>
      <c r="J21" s="359"/>
      <c r="K21" s="360"/>
      <c r="L21" s="359"/>
      <c r="M21" s="361"/>
      <c r="N21" s="358"/>
      <c r="O21" s="358"/>
      <c r="P21" s="359"/>
      <c r="Q21" s="360"/>
      <c r="R21" s="359"/>
      <c r="S21" s="361"/>
      <c r="T21" s="358"/>
      <c r="U21" s="358"/>
      <c r="V21" s="359"/>
      <c r="W21" s="360"/>
      <c r="X21" s="359"/>
      <c r="Y21" s="361"/>
      <c r="Z21"/>
      <c r="AA21"/>
      <c r="AB21"/>
      <c r="AC21"/>
      <c r="AD21"/>
      <c r="AE21"/>
      <c r="AF21"/>
      <c r="AG21"/>
      <c r="AH21"/>
      <c r="AI21"/>
      <c r="AJ21"/>
      <c r="AK21"/>
      <c r="AL21"/>
      <c r="AM21"/>
      <c r="AN21"/>
      <c r="AO21"/>
      <c r="AP21"/>
      <c r="AQ21"/>
      <c r="AR21"/>
      <c r="AS21"/>
      <c r="AT21"/>
      <c r="AU21"/>
      <c r="AV21"/>
      <c r="AW21"/>
      <c r="AX21"/>
      <c r="AY21"/>
      <c r="AZ21"/>
      <c r="BA21"/>
      <c r="BB21"/>
      <c r="BC21"/>
    </row>
    <row r="22" spans="1:55">
      <c r="A22" s="357">
        <v>43305</v>
      </c>
      <c r="B22" s="358"/>
      <c r="C22" s="358"/>
      <c r="D22" s="359"/>
      <c r="E22" s="360"/>
      <c r="F22" s="359"/>
      <c r="G22" s="361"/>
      <c r="H22" s="358"/>
      <c r="I22" s="358"/>
      <c r="J22" s="359"/>
      <c r="K22" s="360"/>
      <c r="L22" s="359"/>
      <c r="M22" s="361"/>
      <c r="N22" s="358"/>
      <c r="O22" s="358"/>
      <c r="P22" s="359"/>
      <c r="Q22" s="360"/>
      <c r="R22" s="359"/>
      <c r="S22" s="361"/>
      <c r="T22" s="358"/>
      <c r="U22" s="358"/>
      <c r="V22" s="359"/>
      <c r="W22" s="360"/>
      <c r="X22" s="359"/>
      <c r="Y22" s="361"/>
      <c r="Z22"/>
      <c r="AA22"/>
      <c r="AB22"/>
      <c r="AC22"/>
      <c r="AD22"/>
      <c r="AE22"/>
      <c r="AF22"/>
      <c r="AG22"/>
      <c r="AH22"/>
      <c r="AI22"/>
      <c r="AJ22"/>
      <c r="AK22"/>
      <c r="AL22"/>
      <c r="AM22"/>
      <c r="AN22"/>
      <c r="AO22"/>
      <c r="AP22"/>
      <c r="AQ22"/>
      <c r="AR22"/>
      <c r="AS22"/>
      <c r="AT22"/>
      <c r="AU22"/>
      <c r="AV22"/>
      <c r="AW22"/>
      <c r="AX22"/>
      <c r="AY22"/>
      <c r="AZ22"/>
      <c r="BA22"/>
      <c r="BB22"/>
      <c r="BC22"/>
    </row>
    <row r="23" spans="1:55">
      <c r="A23" s="357">
        <v>43312</v>
      </c>
      <c r="B23" s="358"/>
      <c r="C23" s="358"/>
      <c r="D23" s="359"/>
      <c r="E23" s="360"/>
      <c r="F23" s="359"/>
      <c r="G23" s="361"/>
      <c r="H23" s="358"/>
      <c r="I23" s="358"/>
      <c r="J23" s="359"/>
      <c r="K23" s="360"/>
      <c r="L23" s="359"/>
      <c r="M23" s="361"/>
      <c r="N23" s="358"/>
      <c r="O23" s="358"/>
      <c r="P23" s="359"/>
      <c r="Q23" s="360"/>
      <c r="R23" s="359"/>
      <c r="S23" s="361"/>
      <c r="T23" s="358"/>
      <c r="U23" s="358"/>
      <c r="V23" s="359"/>
      <c r="W23" s="360"/>
      <c r="X23" s="359"/>
      <c r="Y23" s="361"/>
      <c r="Z23"/>
      <c r="AA23"/>
      <c r="AB23"/>
      <c r="AC23"/>
      <c r="AD23"/>
      <c r="AE23"/>
      <c r="AF23"/>
      <c r="AG23"/>
      <c r="AH23"/>
      <c r="AI23"/>
      <c r="AJ23"/>
      <c r="AK23"/>
      <c r="AL23"/>
      <c r="AM23"/>
      <c r="AN23"/>
      <c r="AO23"/>
      <c r="AP23"/>
      <c r="AQ23"/>
      <c r="AR23"/>
      <c r="AS23"/>
      <c r="AT23"/>
      <c r="AU23"/>
      <c r="AV23"/>
      <c r="AW23"/>
      <c r="AX23"/>
      <c r="AY23"/>
      <c r="AZ23"/>
      <c r="BA23"/>
      <c r="BB23"/>
      <c r="BC23"/>
    </row>
    <row r="24" spans="1:55">
      <c r="A24" s="357">
        <v>43319</v>
      </c>
      <c r="B24" s="358"/>
      <c r="C24" s="358"/>
      <c r="D24" s="359"/>
      <c r="E24" s="360"/>
      <c r="F24" s="359"/>
      <c r="G24" s="361"/>
      <c r="H24" s="358"/>
      <c r="I24" s="358"/>
      <c r="J24" s="359"/>
      <c r="K24" s="360"/>
      <c r="L24" s="359"/>
      <c r="M24" s="361"/>
      <c r="N24" s="358"/>
      <c r="O24" s="358"/>
      <c r="P24" s="359"/>
      <c r="Q24" s="360"/>
      <c r="R24" s="359"/>
      <c r="S24" s="361"/>
      <c r="T24" s="358"/>
      <c r="U24" s="358"/>
      <c r="V24" s="359"/>
      <c r="W24" s="360"/>
      <c r="X24" s="359"/>
      <c r="Y24" s="361"/>
      <c r="Z24"/>
      <c r="AA24"/>
      <c r="AB24"/>
      <c r="AC24"/>
      <c r="AD24"/>
      <c r="AE24"/>
      <c r="AF24"/>
      <c r="AG24"/>
      <c r="AH24"/>
      <c r="AI24"/>
      <c r="AJ24"/>
      <c r="AK24"/>
      <c r="AL24"/>
      <c r="AM24"/>
      <c r="AN24"/>
      <c r="AO24"/>
      <c r="AP24"/>
      <c r="AQ24"/>
      <c r="AR24"/>
      <c r="AS24"/>
      <c r="AT24"/>
      <c r="AU24"/>
      <c r="AV24"/>
      <c r="AW24"/>
      <c r="AX24"/>
      <c r="AY24"/>
      <c r="AZ24"/>
      <c r="BA24"/>
      <c r="BB24"/>
      <c r="BC24"/>
    </row>
    <row r="25" spans="1:55">
      <c r="A25" s="357">
        <v>43326</v>
      </c>
      <c r="B25" s="358"/>
      <c r="C25" s="358"/>
      <c r="D25" s="359"/>
      <c r="E25" s="360"/>
      <c r="F25" s="359"/>
      <c r="G25" s="361"/>
      <c r="H25" s="358"/>
      <c r="I25" s="358"/>
      <c r="J25" s="359"/>
      <c r="K25" s="360"/>
      <c r="L25" s="359"/>
      <c r="M25" s="361"/>
      <c r="N25" s="358"/>
      <c r="O25" s="358"/>
      <c r="P25" s="359"/>
      <c r="Q25" s="360"/>
      <c r="R25" s="359"/>
      <c r="S25" s="361"/>
      <c r="T25" s="358"/>
      <c r="U25" s="358"/>
      <c r="V25" s="359"/>
      <c r="W25" s="360"/>
      <c r="X25" s="359"/>
      <c r="Y25" s="361"/>
      <c r="Z25"/>
      <c r="AA25"/>
      <c r="AB25"/>
      <c r="AC25"/>
      <c r="AD25"/>
      <c r="AE25"/>
      <c r="AF25"/>
      <c r="AG25"/>
      <c r="AH25"/>
      <c r="AI25"/>
      <c r="AJ25"/>
      <c r="AK25"/>
      <c r="AL25"/>
      <c r="AM25"/>
      <c r="AN25"/>
      <c r="AO25"/>
      <c r="AP25"/>
      <c r="AQ25"/>
      <c r="AR25"/>
      <c r="AS25"/>
      <c r="AT25"/>
      <c r="AU25"/>
      <c r="AV25"/>
      <c r="AW25"/>
      <c r="AX25"/>
      <c r="AY25"/>
      <c r="AZ25"/>
      <c r="BA25"/>
      <c r="BB25"/>
      <c r="BC25"/>
    </row>
    <row r="26" spans="1:55">
      <c r="A26" s="357">
        <v>43333</v>
      </c>
      <c r="B26" s="358"/>
      <c r="C26" s="358"/>
      <c r="D26" s="359"/>
      <c r="E26" s="360"/>
      <c r="F26" s="359"/>
      <c r="G26" s="361"/>
      <c r="H26" s="358">
        <v>752000000</v>
      </c>
      <c r="I26" s="358">
        <v>752000000</v>
      </c>
      <c r="J26" s="359">
        <v>99.918999999999997</v>
      </c>
      <c r="K26" s="360">
        <v>0.08</v>
      </c>
      <c r="L26" s="359">
        <v>99.915000000000006</v>
      </c>
      <c r="M26" s="361">
        <v>0.09</v>
      </c>
      <c r="N26" s="358"/>
      <c r="O26" s="358"/>
      <c r="P26" s="359"/>
      <c r="Q26" s="360"/>
      <c r="R26" s="359"/>
      <c r="S26" s="361"/>
      <c r="T26" s="358"/>
      <c r="U26" s="358"/>
      <c r="V26" s="359"/>
      <c r="W26" s="360"/>
      <c r="X26" s="359"/>
      <c r="Y26" s="361"/>
      <c r="Z26"/>
      <c r="AA26"/>
      <c r="AB26"/>
      <c r="AC26"/>
      <c r="AD26"/>
      <c r="AE26"/>
      <c r="AF26"/>
      <c r="AG26"/>
      <c r="AH26"/>
      <c r="AI26"/>
      <c r="AJ26"/>
      <c r="AK26"/>
      <c r="AL26"/>
      <c r="AM26"/>
      <c r="AN26"/>
      <c r="AO26"/>
      <c r="AP26"/>
      <c r="AQ26"/>
      <c r="AR26"/>
      <c r="AS26"/>
      <c r="AT26"/>
      <c r="AU26"/>
      <c r="AV26"/>
      <c r="AW26"/>
      <c r="AX26"/>
      <c r="AY26"/>
      <c r="AZ26"/>
      <c r="BA26"/>
      <c r="BB26"/>
      <c r="BC26"/>
    </row>
    <row r="27" spans="1:55">
      <c r="A27" s="357">
        <v>43340</v>
      </c>
      <c r="B27" s="358"/>
      <c r="C27" s="358"/>
      <c r="D27" s="359"/>
      <c r="E27" s="360"/>
      <c r="F27" s="359"/>
      <c r="G27" s="361"/>
      <c r="H27" s="358">
        <v>199000000</v>
      </c>
      <c r="I27" s="358">
        <v>199000000</v>
      </c>
      <c r="J27" s="359">
        <v>99.929000000000002</v>
      </c>
      <c r="K27" s="360">
        <v>7.0000000000000007E-2</v>
      </c>
      <c r="L27" s="359">
        <v>99.915000000000006</v>
      </c>
      <c r="M27" s="361">
        <v>0.09</v>
      </c>
      <c r="N27" s="358">
        <v>50000000</v>
      </c>
      <c r="O27" s="358">
        <v>50000000</v>
      </c>
      <c r="P27" s="359">
        <v>100.02</v>
      </c>
      <c r="Q27" s="360">
        <v>0</v>
      </c>
      <c r="R27" s="359">
        <v>100</v>
      </c>
      <c r="S27" s="361">
        <v>0</v>
      </c>
      <c r="T27" s="358"/>
      <c r="U27" s="358"/>
      <c r="V27" s="359"/>
      <c r="W27" s="360"/>
      <c r="X27" s="359"/>
      <c r="Y27" s="361"/>
      <c r="Z27"/>
      <c r="AA27"/>
      <c r="AB27"/>
      <c r="AC27"/>
      <c r="AD27"/>
      <c r="AE27"/>
      <c r="AF27"/>
      <c r="AG27"/>
      <c r="AH27"/>
      <c r="AI27"/>
      <c r="AJ27"/>
      <c r="AK27"/>
      <c r="AL27"/>
      <c r="AM27"/>
      <c r="AN27"/>
      <c r="AO27"/>
      <c r="AP27"/>
      <c r="AQ27"/>
      <c r="AR27"/>
      <c r="AS27"/>
      <c r="AT27"/>
      <c r="AU27"/>
      <c r="AV27"/>
      <c r="AW27"/>
      <c r="AX27"/>
      <c r="AY27"/>
      <c r="AZ27"/>
      <c r="BA27"/>
      <c r="BB27"/>
      <c r="BC27"/>
    </row>
    <row r="28" spans="1:55">
      <c r="A28" s="357">
        <v>43347</v>
      </c>
      <c r="B28" s="358"/>
      <c r="C28" s="358"/>
      <c r="D28" s="359"/>
      <c r="E28" s="360"/>
      <c r="F28" s="359"/>
      <c r="G28" s="361"/>
      <c r="H28" s="358"/>
      <c r="I28" s="358"/>
      <c r="J28" s="359"/>
      <c r="K28" s="360"/>
      <c r="L28" s="359"/>
      <c r="M28" s="361"/>
      <c r="N28" s="358"/>
      <c r="O28" s="358"/>
      <c r="P28" s="359"/>
      <c r="Q28" s="360"/>
      <c r="R28" s="359"/>
      <c r="S28" s="361"/>
      <c r="T28" s="358"/>
      <c r="U28" s="358"/>
      <c r="V28" s="359"/>
      <c r="W28" s="360"/>
      <c r="X28" s="359"/>
      <c r="Y28" s="361"/>
      <c r="Z28"/>
      <c r="AA28"/>
      <c r="AB28"/>
      <c r="AC28"/>
      <c r="AD28"/>
      <c r="AE28"/>
      <c r="AF28"/>
      <c r="AG28"/>
      <c r="AH28"/>
      <c r="AI28"/>
      <c r="AJ28"/>
      <c r="AK28"/>
      <c r="AL28"/>
      <c r="AM28"/>
      <c r="AN28"/>
      <c r="AO28"/>
      <c r="AP28"/>
      <c r="AQ28"/>
      <c r="AR28"/>
      <c r="AS28"/>
      <c r="AT28"/>
      <c r="AU28"/>
      <c r="AV28"/>
      <c r="AW28"/>
      <c r="AX28"/>
      <c r="AY28"/>
      <c r="AZ28"/>
      <c r="BA28"/>
      <c r="BB28"/>
      <c r="BC28"/>
    </row>
    <row r="29" spans="1:55">
      <c r="A29" s="357">
        <v>43354</v>
      </c>
      <c r="B29" s="358"/>
      <c r="C29" s="358"/>
      <c r="D29" s="359"/>
      <c r="E29" s="360"/>
      <c r="F29" s="359"/>
      <c r="G29" s="361"/>
      <c r="H29" s="358"/>
      <c r="I29" s="358"/>
      <c r="J29" s="359"/>
      <c r="K29" s="360"/>
      <c r="L29" s="359"/>
      <c r="M29" s="361"/>
      <c r="N29" s="358"/>
      <c r="O29" s="358"/>
      <c r="P29" s="359"/>
      <c r="Q29" s="360"/>
      <c r="R29" s="359"/>
      <c r="S29" s="361"/>
      <c r="T29" s="358"/>
      <c r="U29" s="358"/>
      <c r="V29" s="359"/>
      <c r="W29" s="360"/>
      <c r="X29" s="359"/>
      <c r="Y29" s="361"/>
      <c r="Z29"/>
      <c r="AA29"/>
      <c r="AB29"/>
      <c r="AC29"/>
      <c r="AD29"/>
      <c r="AE29"/>
      <c r="AF29"/>
      <c r="AG29"/>
      <c r="AH29"/>
      <c r="AI29"/>
      <c r="AJ29"/>
      <c r="AK29"/>
      <c r="AL29"/>
      <c r="AM29"/>
      <c r="AN29"/>
      <c r="AO29"/>
      <c r="AP29"/>
      <c r="AQ29"/>
      <c r="AR29"/>
      <c r="AS29"/>
      <c r="AT29"/>
      <c r="AU29"/>
      <c r="AV29"/>
      <c r="AW29"/>
      <c r="AX29"/>
      <c r="AY29"/>
      <c r="AZ29"/>
      <c r="BA29"/>
      <c r="BB29"/>
      <c r="BC29"/>
    </row>
    <row r="30" spans="1:55">
      <c r="A30" s="357">
        <v>43361</v>
      </c>
      <c r="B30" s="358"/>
      <c r="C30" s="358"/>
      <c r="D30" s="359"/>
      <c r="E30" s="360"/>
      <c r="F30" s="359"/>
      <c r="G30" s="361"/>
      <c r="H30" s="358"/>
      <c r="I30" s="358"/>
      <c r="J30" s="359"/>
      <c r="K30" s="360"/>
      <c r="L30" s="359"/>
      <c r="M30" s="361"/>
      <c r="N30" s="358"/>
      <c r="O30" s="358"/>
      <c r="P30" s="359"/>
      <c r="Q30" s="360"/>
      <c r="R30" s="359"/>
      <c r="S30" s="361"/>
      <c r="T30" s="358"/>
      <c r="U30" s="358"/>
      <c r="V30" s="359"/>
      <c r="W30" s="360"/>
      <c r="X30" s="359"/>
      <c r="Y30" s="361"/>
      <c r="Z30"/>
      <c r="AA30"/>
      <c r="AB30"/>
      <c r="AC30"/>
      <c r="AD30"/>
      <c r="AE30"/>
      <c r="AF30"/>
      <c r="AG30"/>
      <c r="AH30"/>
      <c r="AI30"/>
      <c r="AJ30"/>
      <c r="AK30"/>
      <c r="AL30"/>
      <c r="AM30"/>
      <c r="AN30"/>
      <c r="AO30"/>
      <c r="AP30"/>
      <c r="AQ30"/>
      <c r="AR30"/>
      <c r="AS30"/>
      <c r="AT30"/>
      <c r="AU30"/>
      <c r="AV30"/>
      <c r="AW30"/>
      <c r="AX30"/>
      <c r="AY30"/>
      <c r="AZ30"/>
      <c r="BA30"/>
      <c r="BB30"/>
      <c r="BC30"/>
    </row>
    <row r="31" spans="1:55">
      <c r="A31" s="357">
        <v>43368</v>
      </c>
      <c r="B31" s="358"/>
      <c r="C31" s="358"/>
      <c r="D31" s="359"/>
      <c r="E31" s="360"/>
      <c r="F31" s="359"/>
      <c r="G31" s="361"/>
      <c r="H31" s="358"/>
      <c r="I31" s="358"/>
      <c r="J31" s="359"/>
      <c r="K31" s="360"/>
      <c r="L31" s="359"/>
      <c r="M31" s="361"/>
      <c r="N31" s="358"/>
      <c r="O31" s="358"/>
      <c r="P31" s="359"/>
      <c r="Q31" s="360"/>
      <c r="R31" s="359"/>
      <c r="S31" s="361"/>
      <c r="T31" s="358"/>
      <c r="U31" s="358"/>
      <c r="V31" s="359"/>
      <c r="W31" s="360"/>
      <c r="X31" s="359"/>
      <c r="Y31" s="361"/>
      <c r="Z31"/>
      <c r="AA31"/>
      <c r="AB31"/>
      <c r="AC31"/>
      <c r="AD31"/>
      <c r="AE31"/>
      <c r="AF31"/>
      <c r="AG31"/>
      <c r="AH31"/>
      <c r="AI31"/>
      <c r="AJ31"/>
      <c r="AK31"/>
      <c r="AL31"/>
      <c r="AM31"/>
      <c r="AN31"/>
      <c r="AO31"/>
      <c r="AP31"/>
      <c r="AQ31"/>
      <c r="AR31"/>
      <c r="AS31"/>
      <c r="AT31"/>
      <c r="AU31"/>
      <c r="AV31"/>
      <c r="AW31"/>
      <c r="AX31"/>
      <c r="AY31"/>
      <c r="AZ31"/>
      <c r="BA31"/>
      <c r="BB31"/>
      <c r="BC31"/>
    </row>
    <row r="32" spans="1:55">
      <c r="A32" s="357">
        <v>43375</v>
      </c>
      <c r="B32" s="358"/>
      <c r="C32" s="358"/>
      <c r="D32" s="359"/>
      <c r="E32" s="360"/>
      <c r="F32" s="359"/>
      <c r="G32" s="361"/>
      <c r="H32" s="358"/>
      <c r="I32" s="358"/>
      <c r="J32" s="359"/>
      <c r="K32" s="360"/>
      <c r="L32" s="359"/>
      <c r="M32" s="361"/>
      <c r="N32" s="358"/>
      <c r="O32" s="358"/>
      <c r="P32" s="359"/>
      <c r="Q32" s="360"/>
      <c r="R32" s="359"/>
      <c r="S32" s="361"/>
      <c r="T32" s="358"/>
      <c r="U32" s="358"/>
      <c r="V32" s="359"/>
      <c r="W32" s="360"/>
      <c r="X32" s="359"/>
      <c r="Y32" s="361"/>
      <c r="Z32"/>
      <c r="AA32"/>
      <c r="AB32"/>
      <c r="AC32"/>
      <c r="AD32"/>
      <c r="AE32"/>
      <c r="AF32"/>
      <c r="AG32"/>
      <c r="AH32"/>
      <c r="AI32"/>
      <c r="AJ32"/>
      <c r="AK32"/>
      <c r="AL32"/>
      <c r="AM32"/>
      <c r="AN32"/>
      <c r="AO32"/>
      <c r="AP32"/>
      <c r="AQ32"/>
      <c r="AR32"/>
      <c r="AS32"/>
      <c r="AT32"/>
      <c r="AU32"/>
      <c r="AV32"/>
      <c r="AW32"/>
      <c r="AX32"/>
      <c r="AY32"/>
      <c r="AZ32"/>
      <c r="BA32"/>
      <c r="BB32"/>
      <c r="BC32"/>
    </row>
    <row r="33" spans="1:55">
      <c r="A33" s="357">
        <v>43382</v>
      </c>
      <c r="B33" s="358"/>
      <c r="C33" s="358"/>
      <c r="D33" s="359"/>
      <c r="E33" s="360"/>
      <c r="F33" s="359"/>
      <c r="G33" s="361"/>
      <c r="H33" s="358"/>
      <c r="I33" s="358"/>
      <c r="J33" s="359"/>
      <c r="K33" s="360"/>
      <c r="L33" s="359"/>
      <c r="M33" s="361"/>
      <c r="N33" s="358"/>
      <c r="O33" s="358"/>
      <c r="P33" s="359"/>
      <c r="Q33" s="360"/>
      <c r="R33" s="359"/>
      <c r="S33" s="361"/>
      <c r="T33" s="358"/>
      <c r="U33" s="358"/>
      <c r="V33" s="359"/>
      <c r="W33" s="360"/>
      <c r="X33" s="359"/>
      <c r="Y33" s="361"/>
      <c r="Z33"/>
      <c r="AA33"/>
      <c r="AB33"/>
      <c r="AC33"/>
      <c r="AD33"/>
      <c r="AE33"/>
      <c r="AF33"/>
      <c r="AG33"/>
      <c r="AH33"/>
      <c r="AI33"/>
      <c r="AJ33"/>
      <c r="AK33"/>
      <c r="AL33"/>
      <c r="AM33"/>
      <c r="AN33"/>
      <c r="AO33"/>
      <c r="AP33"/>
      <c r="AQ33"/>
      <c r="AR33"/>
      <c r="AS33"/>
      <c r="AT33"/>
      <c r="AU33"/>
      <c r="AV33"/>
      <c r="AW33"/>
      <c r="AX33"/>
      <c r="AY33"/>
      <c r="AZ33"/>
      <c r="BA33"/>
      <c r="BB33"/>
      <c r="BC33"/>
    </row>
    <row r="34" spans="1:55">
      <c r="A34" s="357">
        <v>43389</v>
      </c>
      <c r="B34" s="358"/>
      <c r="C34" s="358"/>
      <c r="D34" s="359"/>
      <c r="E34" s="360"/>
      <c r="F34" s="359"/>
      <c r="G34" s="361"/>
      <c r="H34" s="358"/>
      <c r="I34" s="358"/>
      <c r="J34" s="359"/>
      <c r="K34" s="360"/>
      <c r="L34" s="359"/>
      <c r="M34" s="361"/>
      <c r="N34" s="358"/>
      <c r="O34" s="358"/>
      <c r="P34" s="359"/>
      <c r="Q34" s="360"/>
      <c r="R34" s="359"/>
      <c r="S34" s="361"/>
      <c r="T34" s="358"/>
      <c r="U34" s="358"/>
      <c r="V34" s="359"/>
      <c r="W34" s="360"/>
      <c r="X34" s="359"/>
      <c r="Y34" s="361"/>
      <c r="Z34"/>
      <c r="AA34"/>
      <c r="AB34"/>
      <c r="AC34"/>
      <c r="AD34"/>
      <c r="AE34"/>
      <c r="AF34"/>
      <c r="AG34"/>
      <c r="AH34"/>
      <c r="AI34"/>
      <c r="AJ34"/>
      <c r="AK34"/>
      <c r="AL34"/>
      <c r="AM34"/>
      <c r="AN34"/>
      <c r="AO34"/>
      <c r="AP34"/>
      <c r="AQ34"/>
      <c r="AR34"/>
      <c r="AS34"/>
      <c r="AT34"/>
      <c r="AU34"/>
      <c r="AV34"/>
      <c r="AW34"/>
      <c r="AX34"/>
      <c r="AY34"/>
      <c r="AZ34"/>
      <c r="BA34"/>
      <c r="BB34"/>
      <c r="BC34"/>
    </row>
    <row r="35" spans="1:55">
      <c r="A35" s="357">
        <v>43396</v>
      </c>
      <c r="B35" s="358"/>
      <c r="C35" s="358"/>
      <c r="D35" s="359"/>
      <c r="E35" s="360"/>
      <c r="F35" s="359"/>
      <c r="G35" s="361"/>
      <c r="H35" s="358">
        <v>630000000</v>
      </c>
      <c r="I35" s="358">
        <v>630000000</v>
      </c>
      <c r="J35" s="359">
        <v>99.933999999999997</v>
      </c>
      <c r="K35" s="360">
        <v>7.0000000000000007E-2</v>
      </c>
      <c r="L35" s="359">
        <v>99.91</v>
      </c>
      <c r="M35" s="361">
        <v>0.09</v>
      </c>
      <c r="N35" s="358">
        <v>49300000</v>
      </c>
      <c r="O35" s="358">
        <v>59300000</v>
      </c>
      <c r="P35" s="359">
        <v>99.995000000000005</v>
      </c>
      <c r="Q35" s="360">
        <v>0.01</v>
      </c>
      <c r="R35" s="359">
        <v>100</v>
      </c>
      <c r="S35" s="361">
        <v>0</v>
      </c>
      <c r="T35" s="358"/>
      <c r="U35" s="358"/>
      <c r="V35" s="359"/>
      <c r="W35" s="360"/>
      <c r="X35" s="359"/>
      <c r="Y35" s="361"/>
      <c r="Z35"/>
      <c r="AA35"/>
      <c r="AB35"/>
      <c r="AC35"/>
      <c r="AD35"/>
      <c r="AE35"/>
      <c r="AF35"/>
      <c r="AG35"/>
      <c r="AH35"/>
      <c r="AI35"/>
      <c r="AJ35"/>
      <c r="AK35"/>
      <c r="AL35"/>
      <c r="AM35"/>
      <c r="AN35"/>
      <c r="AO35"/>
      <c r="AP35"/>
      <c r="AQ35"/>
      <c r="AR35"/>
      <c r="AS35"/>
      <c r="AT35"/>
      <c r="AU35"/>
      <c r="AV35"/>
      <c r="AW35"/>
      <c r="AX35"/>
      <c r="AY35"/>
      <c r="AZ35"/>
      <c r="BA35"/>
      <c r="BB35"/>
      <c r="BC35"/>
    </row>
    <row r="36" spans="1:55">
      <c r="A36" s="357">
        <v>43403</v>
      </c>
      <c r="B36" s="358"/>
      <c r="C36" s="358"/>
      <c r="D36" s="359"/>
      <c r="E36" s="360"/>
      <c r="F36" s="359"/>
      <c r="G36" s="361"/>
      <c r="H36" s="358"/>
      <c r="I36" s="358"/>
      <c r="J36" s="359"/>
      <c r="K36" s="360"/>
      <c r="L36" s="359"/>
      <c r="M36" s="361"/>
      <c r="N36" s="358"/>
      <c r="O36" s="358"/>
      <c r="P36" s="359"/>
      <c r="Q36" s="360"/>
      <c r="R36" s="359"/>
      <c r="S36" s="361"/>
      <c r="T36" s="358"/>
      <c r="U36" s="358"/>
      <c r="V36" s="359"/>
      <c r="W36" s="360"/>
      <c r="X36" s="359"/>
      <c r="Y36" s="361"/>
      <c r="Z36"/>
      <c r="AA36"/>
      <c r="AB36"/>
      <c r="AC36"/>
      <c r="AD36"/>
      <c r="AE36"/>
      <c r="AF36"/>
      <c r="AG36"/>
      <c r="AH36"/>
      <c r="AI36"/>
      <c r="AJ36"/>
      <c r="AK36"/>
      <c r="AL36"/>
      <c r="AM36"/>
      <c r="AN36"/>
      <c r="AO36"/>
      <c r="AP36"/>
      <c r="AQ36"/>
      <c r="AR36"/>
      <c r="AS36"/>
      <c r="AT36"/>
      <c r="AU36"/>
      <c r="AV36"/>
      <c r="AW36"/>
      <c r="AX36"/>
      <c r="AY36"/>
      <c r="AZ36"/>
      <c r="BA36"/>
      <c r="BB36"/>
      <c r="BC36"/>
    </row>
    <row r="37" spans="1:55">
      <c r="A37" s="357">
        <v>43410</v>
      </c>
      <c r="B37" s="358"/>
      <c r="C37" s="358"/>
      <c r="D37" s="359"/>
      <c r="E37" s="360"/>
      <c r="F37" s="359"/>
      <c r="G37" s="361"/>
      <c r="H37" s="358"/>
      <c r="I37" s="358"/>
      <c r="J37" s="359"/>
      <c r="K37" s="360"/>
      <c r="L37" s="359"/>
      <c r="M37" s="361"/>
      <c r="N37" s="358"/>
      <c r="O37" s="358"/>
      <c r="P37" s="359"/>
      <c r="Q37" s="360"/>
      <c r="R37" s="359"/>
      <c r="S37" s="361"/>
      <c r="T37" s="358"/>
      <c r="U37" s="358"/>
      <c r="V37" s="359"/>
      <c r="W37" s="360"/>
      <c r="X37" s="359"/>
      <c r="Y37" s="361"/>
      <c r="Z37"/>
      <c r="AA37"/>
      <c r="AB37"/>
      <c r="AC37"/>
      <c r="AD37"/>
      <c r="AE37"/>
      <c r="AF37"/>
      <c r="AG37"/>
      <c r="AH37"/>
      <c r="AI37"/>
      <c r="AJ37"/>
      <c r="AK37"/>
      <c r="AL37"/>
      <c r="AM37"/>
      <c r="AN37"/>
      <c r="AO37"/>
      <c r="AP37"/>
      <c r="AQ37"/>
      <c r="AR37"/>
      <c r="AS37"/>
      <c r="AT37"/>
      <c r="AU37"/>
      <c r="AV37"/>
      <c r="AW37"/>
      <c r="AX37"/>
      <c r="AY37"/>
      <c r="AZ37"/>
      <c r="BA37"/>
      <c r="BB37"/>
      <c r="BC37"/>
    </row>
    <row r="38" spans="1:55">
      <c r="A38" s="357">
        <v>43417</v>
      </c>
      <c r="B38" s="358"/>
      <c r="C38" s="358"/>
      <c r="D38" s="359"/>
      <c r="E38" s="360"/>
      <c r="F38" s="359"/>
      <c r="G38" s="361"/>
      <c r="H38" s="358"/>
      <c r="I38" s="358"/>
      <c r="J38" s="359"/>
      <c r="K38" s="360"/>
      <c r="L38" s="359"/>
      <c r="M38" s="361"/>
      <c r="N38" s="358"/>
      <c r="O38" s="358"/>
      <c r="P38" s="359"/>
      <c r="Q38" s="360"/>
      <c r="R38" s="359"/>
      <c r="S38" s="361"/>
      <c r="T38" s="358"/>
      <c r="U38" s="358"/>
      <c r="V38" s="359"/>
      <c r="W38" s="360"/>
      <c r="X38" s="359"/>
      <c r="Y38" s="361"/>
      <c r="Z38"/>
      <c r="AA38"/>
      <c r="AB38"/>
      <c r="AC38"/>
      <c r="AD38"/>
      <c r="AE38"/>
      <c r="AF38"/>
      <c r="AG38"/>
      <c r="AH38"/>
      <c r="AI38"/>
      <c r="AJ38"/>
      <c r="AK38"/>
      <c r="AL38"/>
      <c r="AM38"/>
      <c r="AN38"/>
      <c r="AO38"/>
      <c r="AP38"/>
      <c r="AQ38"/>
      <c r="AR38"/>
      <c r="AS38"/>
      <c r="AT38"/>
      <c r="AU38"/>
      <c r="AV38"/>
      <c r="AW38"/>
      <c r="AX38"/>
      <c r="AY38"/>
      <c r="AZ38"/>
      <c r="BA38"/>
      <c r="BB38"/>
      <c r="BC38"/>
    </row>
    <row r="39" spans="1:55">
      <c r="A39" s="357">
        <v>43424</v>
      </c>
      <c r="B39" s="358"/>
      <c r="C39" s="358"/>
      <c r="D39" s="359"/>
      <c r="E39" s="360"/>
      <c r="F39" s="359"/>
      <c r="G39" s="361"/>
      <c r="H39" s="358">
        <v>1489000000</v>
      </c>
      <c r="I39" s="358">
        <v>1499000000</v>
      </c>
      <c r="J39" s="359">
        <v>99.917000000000002</v>
      </c>
      <c r="K39" s="360">
        <v>0.08</v>
      </c>
      <c r="L39" s="359">
        <v>99.91</v>
      </c>
      <c r="M39" s="361">
        <v>0.09</v>
      </c>
      <c r="N39" s="358"/>
      <c r="O39" s="358"/>
      <c r="P39" s="359"/>
      <c r="Q39" s="360"/>
      <c r="R39" s="359"/>
      <c r="S39" s="361"/>
      <c r="T39" s="358"/>
      <c r="U39" s="358"/>
      <c r="V39" s="359"/>
      <c r="W39" s="360"/>
      <c r="X39" s="359"/>
      <c r="Y39" s="361"/>
      <c r="Z39"/>
      <c r="AA39"/>
      <c r="AB39"/>
      <c r="AC39"/>
      <c r="AD39"/>
      <c r="AE39"/>
      <c r="AF39"/>
      <c r="AG39"/>
      <c r="AH39"/>
      <c r="AI39"/>
      <c r="AJ39"/>
      <c r="AK39"/>
      <c r="AL39"/>
      <c r="AM39"/>
      <c r="AN39"/>
      <c r="AO39"/>
      <c r="AP39"/>
      <c r="AQ39"/>
      <c r="AR39"/>
      <c r="AS39"/>
      <c r="AT39"/>
      <c r="AU39"/>
      <c r="AV39"/>
      <c r="AW39"/>
      <c r="AX39"/>
      <c r="AY39"/>
      <c r="AZ39"/>
      <c r="BA39"/>
      <c r="BB39"/>
      <c r="BC39"/>
    </row>
    <row r="40" spans="1:55">
      <c r="A40" s="357">
        <v>43431</v>
      </c>
      <c r="B40" s="358"/>
      <c r="C40" s="358"/>
      <c r="D40" s="359"/>
      <c r="E40" s="360"/>
      <c r="F40" s="359"/>
      <c r="G40" s="361"/>
      <c r="H40" s="358"/>
      <c r="I40" s="358"/>
      <c r="J40" s="359"/>
      <c r="K40" s="360"/>
      <c r="L40" s="359"/>
      <c r="M40" s="361"/>
      <c r="N40" s="358"/>
      <c r="O40" s="358"/>
      <c r="P40" s="359"/>
      <c r="Q40" s="360"/>
      <c r="R40" s="359"/>
      <c r="S40" s="361"/>
      <c r="T40" s="358"/>
      <c r="U40" s="358"/>
      <c r="V40" s="359"/>
      <c r="W40" s="360"/>
      <c r="X40" s="359"/>
      <c r="Y40" s="361"/>
      <c r="Z40"/>
      <c r="AA40"/>
      <c r="AB40"/>
      <c r="AC40"/>
      <c r="AD40"/>
      <c r="AE40"/>
      <c r="AF40"/>
      <c r="AG40"/>
      <c r="AH40"/>
      <c r="AI40"/>
      <c r="AJ40"/>
      <c r="AK40"/>
      <c r="AL40"/>
      <c r="AM40"/>
      <c r="AN40"/>
      <c r="AO40"/>
      <c r="AP40"/>
      <c r="AQ40"/>
      <c r="AR40"/>
      <c r="AS40"/>
      <c r="AT40"/>
      <c r="AU40"/>
      <c r="AV40"/>
      <c r="AW40"/>
      <c r="AX40"/>
      <c r="AY40"/>
      <c r="AZ40"/>
      <c r="BA40"/>
      <c r="BB40"/>
      <c r="BC40"/>
    </row>
    <row r="41" spans="1:55">
      <c r="A41" s="357">
        <v>43438</v>
      </c>
      <c r="B41" s="358"/>
      <c r="C41" s="358"/>
      <c r="D41" s="359"/>
      <c r="E41" s="360"/>
      <c r="F41" s="359"/>
      <c r="G41" s="361"/>
      <c r="H41" s="358">
        <v>1872000000</v>
      </c>
      <c r="I41" s="358">
        <v>1872000000</v>
      </c>
      <c r="J41" s="359">
        <v>99.915000000000006</v>
      </c>
      <c r="K41" s="360">
        <v>0.09</v>
      </c>
      <c r="L41" s="359">
        <v>99.91</v>
      </c>
      <c r="M41" s="361">
        <v>0.09</v>
      </c>
      <c r="N41" s="358">
        <v>3300000</v>
      </c>
      <c r="O41" s="358">
        <v>8300000</v>
      </c>
      <c r="P41" s="359">
        <v>99.88</v>
      </c>
      <c r="Q41" s="360">
        <v>0.12</v>
      </c>
      <c r="R41" s="359">
        <v>100</v>
      </c>
      <c r="S41" s="361">
        <v>0</v>
      </c>
      <c r="T41" s="358"/>
      <c r="U41" s="358"/>
      <c r="V41" s="359"/>
      <c r="W41" s="360"/>
      <c r="X41" s="359"/>
      <c r="Y41" s="361"/>
      <c r="Z41"/>
      <c r="AA41"/>
      <c r="AB41"/>
      <c r="AC41"/>
      <c r="AD41"/>
      <c r="AE41"/>
      <c r="AF41"/>
      <c r="AG41"/>
      <c r="AH41"/>
      <c r="AI41"/>
      <c r="AJ41"/>
      <c r="AK41"/>
      <c r="AL41"/>
      <c r="AM41"/>
      <c r="AN41"/>
      <c r="AO41"/>
      <c r="AP41"/>
      <c r="AQ41"/>
      <c r="AR41"/>
      <c r="AS41"/>
      <c r="AT41"/>
      <c r="AU41"/>
      <c r="AV41"/>
      <c r="AW41"/>
      <c r="AX41"/>
      <c r="AY41"/>
      <c r="AZ41"/>
      <c r="BA41"/>
      <c r="BB41"/>
      <c r="BC41"/>
    </row>
    <row r="42" spans="1:55">
      <c r="A42" s="357">
        <v>43445</v>
      </c>
      <c r="B42" s="358"/>
      <c r="C42" s="358"/>
      <c r="D42" s="359"/>
      <c r="E42" s="360"/>
      <c r="F42" s="359"/>
      <c r="G42" s="361"/>
      <c r="H42" s="358"/>
      <c r="I42" s="358"/>
      <c r="J42" s="359"/>
      <c r="K42" s="360"/>
      <c r="L42" s="359"/>
      <c r="M42" s="361"/>
      <c r="N42" s="358"/>
      <c r="O42" s="358"/>
      <c r="P42" s="359"/>
      <c r="Q42" s="360"/>
      <c r="R42" s="359"/>
      <c r="S42" s="361"/>
      <c r="T42" s="358"/>
      <c r="U42" s="358"/>
      <c r="V42" s="359"/>
      <c r="W42" s="360"/>
      <c r="X42" s="359"/>
      <c r="Y42" s="361"/>
      <c r="Z42"/>
      <c r="AA42"/>
      <c r="AB42"/>
      <c r="AC42"/>
      <c r="AD42"/>
      <c r="AE42"/>
      <c r="AF42"/>
      <c r="AG42"/>
      <c r="AH42"/>
      <c r="AI42"/>
      <c r="AJ42"/>
      <c r="AK42"/>
      <c r="AL42"/>
      <c r="AM42"/>
      <c r="AN42"/>
      <c r="AO42"/>
      <c r="AP42"/>
      <c r="AQ42"/>
      <c r="AR42"/>
      <c r="AS42"/>
      <c r="AT42"/>
      <c r="AU42"/>
      <c r="AV42"/>
      <c r="AW42"/>
      <c r="AX42"/>
      <c r="AY42"/>
      <c r="AZ42"/>
      <c r="BA42"/>
      <c r="BB42"/>
      <c r="BC42"/>
    </row>
    <row r="43" spans="1:55">
      <c r="A43" s="357">
        <v>43452</v>
      </c>
      <c r="B43" s="358"/>
      <c r="C43" s="358"/>
      <c r="D43" s="359"/>
      <c r="E43" s="360"/>
      <c r="F43" s="359"/>
      <c r="G43" s="361"/>
      <c r="H43" s="358"/>
      <c r="I43" s="358"/>
      <c r="J43" s="359"/>
      <c r="K43" s="360"/>
      <c r="L43" s="359"/>
      <c r="M43" s="361"/>
      <c r="N43" s="358"/>
      <c r="O43" s="358"/>
      <c r="P43" s="359"/>
      <c r="Q43" s="360"/>
      <c r="R43" s="359"/>
      <c r="S43" s="361"/>
      <c r="T43" s="358"/>
      <c r="U43" s="358"/>
      <c r="V43" s="359"/>
      <c r="W43" s="360"/>
      <c r="X43" s="359"/>
      <c r="Y43" s="361"/>
      <c r="Z43"/>
      <c r="AA43"/>
      <c r="AB43"/>
      <c r="AC43"/>
      <c r="AD43"/>
      <c r="AE43"/>
      <c r="AF43"/>
      <c r="AG43"/>
      <c r="AH43"/>
      <c r="AI43"/>
      <c r="AJ43"/>
      <c r="AK43"/>
      <c r="AL43"/>
      <c r="AM43"/>
      <c r="AN43"/>
      <c r="AO43"/>
      <c r="AP43"/>
      <c r="AQ43"/>
      <c r="AR43"/>
      <c r="AS43"/>
      <c r="AT43"/>
      <c r="AU43"/>
      <c r="AV43"/>
      <c r="AW43"/>
      <c r="AX43"/>
      <c r="AY43"/>
      <c r="AZ43"/>
      <c r="BA43"/>
      <c r="BB43"/>
      <c r="BC43"/>
    </row>
    <row r="44" spans="1:55">
      <c r="A44" s="357">
        <v>43459</v>
      </c>
      <c r="B44" s="358"/>
      <c r="C44" s="358"/>
      <c r="D44" s="359"/>
      <c r="E44" s="360"/>
      <c r="F44" s="359"/>
      <c r="G44" s="361"/>
      <c r="H44" s="358"/>
      <c r="I44" s="358"/>
      <c r="J44" s="359"/>
      <c r="K44" s="360"/>
      <c r="L44" s="359"/>
      <c r="M44" s="361"/>
      <c r="N44" s="358"/>
      <c r="O44" s="358"/>
      <c r="P44" s="359"/>
      <c r="Q44" s="360"/>
      <c r="R44" s="359"/>
      <c r="S44" s="361"/>
      <c r="T44" s="358"/>
      <c r="U44" s="358"/>
      <c r="V44" s="359"/>
      <c r="W44" s="360"/>
      <c r="X44" s="359"/>
      <c r="Y44" s="361"/>
      <c r="Z44"/>
      <c r="AA44"/>
      <c r="AB44"/>
      <c r="AC44"/>
      <c r="AD44"/>
      <c r="AE44"/>
      <c r="AF44"/>
      <c r="AG44"/>
      <c r="AH44"/>
      <c r="AI44"/>
      <c r="AJ44"/>
      <c r="AK44"/>
      <c r="AL44"/>
      <c r="AM44"/>
      <c r="AN44"/>
      <c r="AO44"/>
      <c r="AP44"/>
      <c r="AQ44"/>
      <c r="AR44"/>
      <c r="AS44"/>
      <c r="AT44"/>
      <c r="AU44"/>
      <c r="AV44"/>
      <c r="AW44"/>
      <c r="AX44"/>
      <c r="AY44"/>
      <c r="AZ44"/>
      <c r="BA44"/>
      <c r="BB44"/>
      <c r="BC44"/>
    </row>
    <row r="45" spans="1:55">
      <c r="A45" s="357">
        <v>43467</v>
      </c>
      <c r="B45" s="358"/>
      <c r="C45" s="358"/>
      <c r="D45" s="359"/>
      <c r="E45" s="360"/>
      <c r="F45" s="359"/>
      <c r="G45" s="361"/>
      <c r="H45" s="358">
        <v>2048000000</v>
      </c>
      <c r="I45" s="358">
        <v>2048000000</v>
      </c>
      <c r="J45" s="359">
        <v>99.914000000000001</v>
      </c>
      <c r="K45" s="360">
        <v>0.09</v>
      </c>
      <c r="L45" s="359">
        <v>99.91</v>
      </c>
      <c r="M45" s="361">
        <v>0.09</v>
      </c>
      <c r="N45" s="358"/>
      <c r="O45" s="358"/>
      <c r="P45" s="359"/>
      <c r="Q45" s="360"/>
      <c r="R45" s="359"/>
      <c r="S45" s="361"/>
      <c r="T45" s="358"/>
      <c r="U45" s="358"/>
      <c r="V45" s="359"/>
      <c r="W45" s="360"/>
      <c r="X45" s="359"/>
      <c r="Y45" s="361"/>
      <c r="Z45"/>
      <c r="AA45"/>
      <c r="AB45"/>
      <c r="AC45"/>
      <c r="AD45"/>
      <c r="AE45"/>
      <c r="AF45"/>
      <c r="AG45"/>
      <c r="AH45"/>
      <c r="AI45"/>
      <c r="AJ45"/>
      <c r="AK45"/>
      <c r="AL45"/>
      <c r="AM45"/>
      <c r="AN45"/>
      <c r="AO45"/>
      <c r="AP45"/>
      <c r="AQ45"/>
      <c r="AR45"/>
      <c r="AS45"/>
      <c r="AT45"/>
      <c r="AU45"/>
      <c r="AV45"/>
      <c r="AW45"/>
      <c r="AX45"/>
      <c r="AY45"/>
      <c r="AZ45"/>
      <c r="BA45"/>
      <c r="BB45"/>
      <c r="BC45"/>
    </row>
    <row r="46" spans="1:55">
      <c r="A46" s="357">
        <v>43473</v>
      </c>
      <c r="B46" s="358"/>
      <c r="C46" s="358"/>
      <c r="D46" s="359"/>
      <c r="E46" s="360"/>
      <c r="F46" s="359"/>
      <c r="G46" s="361"/>
      <c r="H46" s="358"/>
      <c r="I46" s="358"/>
      <c r="J46" s="359"/>
      <c r="K46" s="360"/>
      <c r="L46" s="359"/>
      <c r="M46" s="361"/>
      <c r="N46" s="358"/>
      <c r="O46" s="358"/>
      <c r="P46" s="359"/>
      <c r="Q46" s="360"/>
      <c r="R46" s="359"/>
      <c r="S46" s="361"/>
      <c r="T46" s="358"/>
      <c r="U46" s="358"/>
      <c r="V46" s="359"/>
      <c r="W46" s="360"/>
      <c r="X46" s="359"/>
      <c r="Y46" s="361"/>
      <c r="Z46"/>
      <c r="AA46"/>
      <c r="AB46"/>
      <c r="AC46"/>
      <c r="AD46"/>
      <c r="AE46"/>
      <c r="AF46"/>
      <c r="AG46"/>
      <c r="AH46"/>
      <c r="AI46"/>
      <c r="AJ46"/>
      <c r="AK46"/>
      <c r="AL46"/>
      <c r="AM46"/>
      <c r="AN46"/>
      <c r="AO46"/>
      <c r="AP46"/>
      <c r="AQ46"/>
      <c r="AR46"/>
      <c r="AS46"/>
      <c r="AT46"/>
      <c r="AU46"/>
      <c r="AV46"/>
      <c r="AW46"/>
      <c r="AX46"/>
      <c r="AY46"/>
      <c r="AZ46"/>
      <c r="BA46"/>
      <c r="BB46"/>
      <c r="BC46"/>
    </row>
    <row r="47" spans="1:55">
      <c r="A47" s="357">
        <v>43480</v>
      </c>
      <c r="B47" s="358"/>
      <c r="C47" s="358"/>
      <c r="D47" s="359"/>
      <c r="E47" s="360"/>
      <c r="F47" s="359"/>
      <c r="G47" s="361"/>
      <c r="H47" s="358"/>
      <c r="I47" s="358"/>
      <c r="J47" s="359"/>
      <c r="K47" s="360"/>
      <c r="L47" s="359"/>
      <c r="M47" s="361"/>
      <c r="N47" s="358"/>
      <c r="O47" s="358"/>
      <c r="P47" s="359"/>
      <c r="Q47" s="360"/>
      <c r="R47" s="359"/>
      <c r="S47" s="361"/>
      <c r="T47" s="358"/>
      <c r="U47" s="358"/>
      <c r="V47" s="359"/>
      <c r="W47" s="360"/>
      <c r="X47" s="359"/>
      <c r="Y47" s="361"/>
      <c r="Z47"/>
      <c r="AA47"/>
      <c r="AB47"/>
      <c r="AC47"/>
      <c r="AD47"/>
      <c r="AE47"/>
      <c r="AF47"/>
      <c r="AG47"/>
      <c r="AH47"/>
      <c r="AI47"/>
      <c r="AJ47"/>
      <c r="AK47"/>
      <c r="AL47"/>
      <c r="AM47"/>
      <c r="AN47"/>
      <c r="AO47"/>
      <c r="AP47"/>
      <c r="AQ47"/>
      <c r="AR47"/>
      <c r="AS47"/>
      <c r="AT47"/>
      <c r="AU47"/>
      <c r="AV47"/>
      <c r="AW47"/>
      <c r="AX47"/>
      <c r="AY47"/>
      <c r="AZ47"/>
      <c r="BA47"/>
      <c r="BB47"/>
      <c r="BC47"/>
    </row>
    <row r="48" spans="1:55">
      <c r="A48" s="357">
        <v>43487</v>
      </c>
      <c r="B48" s="358"/>
      <c r="C48" s="358"/>
      <c r="D48" s="359"/>
      <c r="E48" s="360"/>
      <c r="F48" s="359"/>
      <c r="G48" s="361"/>
      <c r="H48" s="358">
        <v>1405000000</v>
      </c>
      <c r="I48" s="358">
        <v>1405000000</v>
      </c>
      <c r="J48" s="359">
        <v>99.926000000000002</v>
      </c>
      <c r="K48" s="360">
        <v>7.0000000000000007E-2</v>
      </c>
      <c r="L48" s="359">
        <v>99.91</v>
      </c>
      <c r="M48" s="361">
        <v>0.09</v>
      </c>
      <c r="N48" s="358"/>
      <c r="O48" s="358"/>
      <c r="P48" s="359"/>
      <c r="Q48" s="360"/>
      <c r="R48" s="359"/>
      <c r="S48" s="361"/>
      <c r="T48" s="358"/>
      <c r="U48" s="358"/>
      <c r="V48" s="359"/>
      <c r="W48" s="360"/>
      <c r="X48" s="359"/>
      <c r="Y48" s="361"/>
      <c r="Z48"/>
      <c r="AA48"/>
      <c r="AB48"/>
      <c r="AC48"/>
      <c r="AD48"/>
      <c r="AE48"/>
      <c r="AF48"/>
      <c r="AG48"/>
      <c r="AH48"/>
      <c r="AI48"/>
      <c r="AJ48"/>
      <c r="AK48"/>
      <c r="AL48"/>
      <c r="AM48"/>
      <c r="AN48"/>
      <c r="AO48"/>
      <c r="AP48"/>
      <c r="AQ48"/>
      <c r="AR48"/>
      <c r="AS48"/>
      <c r="AT48"/>
      <c r="AU48"/>
      <c r="AV48"/>
      <c r="AW48"/>
      <c r="AX48"/>
      <c r="AY48"/>
      <c r="AZ48"/>
      <c r="BA48"/>
      <c r="BB48"/>
      <c r="BC48"/>
    </row>
    <row r="49" spans="1:55">
      <c r="A49" s="357">
        <v>43494</v>
      </c>
      <c r="B49" s="358"/>
      <c r="C49" s="358"/>
      <c r="D49" s="359"/>
      <c r="E49" s="360"/>
      <c r="F49" s="359"/>
      <c r="G49" s="361"/>
      <c r="H49" s="358">
        <v>354000000</v>
      </c>
      <c r="I49" s="358">
        <v>354000000</v>
      </c>
      <c r="J49" s="359">
        <v>99.918999999999997</v>
      </c>
      <c r="K49" s="360">
        <v>0.08</v>
      </c>
      <c r="L49" s="359">
        <v>99.91</v>
      </c>
      <c r="M49" s="361">
        <v>0.09</v>
      </c>
      <c r="N49" s="358"/>
      <c r="O49" s="358"/>
      <c r="P49" s="359"/>
      <c r="Q49" s="360"/>
      <c r="R49" s="359"/>
      <c r="S49" s="361"/>
      <c r="T49" s="358"/>
      <c r="U49" s="358"/>
      <c r="V49" s="359"/>
      <c r="W49" s="360"/>
      <c r="X49" s="359"/>
      <c r="Y49" s="361"/>
      <c r="Z49"/>
      <c r="AA49"/>
      <c r="AB49"/>
      <c r="AC49"/>
      <c r="AD49"/>
      <c r="AE49"/>
      <c r="AF49"/>
      <c r="AG49"/>
      <c r="AH49"/>
      <c r="AI49"/>
      <c r="AJ49"/>
      <c r="AK49"/>
      <c r="AL49"/>
      <c r="AM49"/>
      <c r="AN49"/>
      <c r="AO49"/>
      <c r="AP49"/>
      <c r="AQ49"/>
      <c r="AR49"/>
      <c r="AS49"/>
      <c r="AT49"/>
      <c r="AU49"/>
      <c r="AV49"/>
      <c r="AW49"/>
      <c r="AX49"/>
      <c r="AY49"/>
      <c r="AZ49"/>
      <c r="BA49"/>
      <c r="BB49"/>
      <c r="BC49"/>
    </row>
    <row r="50" spans="1:55">
      <c r="A50" s="357">
        <v>43496</v>
      </c>
      <c r="B50" s="358"/>
      <c r="C50" s="358"/>
      <c r="D50" s="359"/>
      <c r="E50" s="360"/>
      <c r="F50" s="359"/>
      <c r="G50" s="361"/>
      <c r="H50" s="358"/>
      <c r="I50" s="358"/>
      <c r="J50" s="359"/>
      <c r="K50" s="360"/>
      <c r="L50" s="359"/>
      <c r="M50" s="361"/>
      <c r="N50" s="358"/>
      <c r="O50" s="358"/>
      <c r="P50" s="359"/>
      <c r="Q50" s="360"/>
      <c r="R50" s="359"/>
      <c r="S50" s="361"/>
      <c r="T50" s="358">
        <v>1048150000</v>
      </c>
      <c r="U50" s="358">
        <v>1343150000</v>
      </c>
      <c r="V50" s="359">
        <v>99.988</v>
      </c>
      <c r="W50" s="360">
        <v>0.01</v>
      </c>
      <c r="X50" s="359">
        <v>100</v>
      </c>
      <c r="Y50" s="361">
        <v>0</v>
      </c>
      <c r="Z50"/>
      <c r="AA50"/>
      <c r="AB50"/>
      <c r="AC50"/>
      <c r="AD50"/>
      <c r="AE50"/>
      <c r="AF50"/>
      <c r="AG50"/>
      <c r="AH50"/>
      <c r="AI50"/>
      <c r="AJ50"/>
      <c r="AK50"/>
      <c r="AL50"/>
      <c r="AM50"/>
      <c r="AN50"/>
      <c r="AO50"/>
      <c r="AP50"/>
      <c r="AQ50"/>
      <c r="AR50"/>
      <c r="AS50"/>
      <c r="AT50"/>
      <c r="AU50"/>
      <c r="AV50"/>
      <c r="AW50"/>
      <c r="AX50"/>
      <c r="AY50"/>
      <c r="AZ50"/>
      <c r="BA50"/>
      <c r="BB50"/>
      <c r="BC50"/>
    </row>
    <row r="51" spans="1:55">
      <c r="A51" s="357">
        <v>43501</v>
      </c>
      <c r="B51" s="358"/>
      <c r="C51" s="358"/>
      <c r="D51" s="359"/>
      <c r="E51" s="360"/>
      <c r="F51" s="359"/>
      <c r="G51" s="361"/>
      <c r="H51" s="358"/>
      <c r="I51" s="358"/>
      <c r="J51" s="359"/>
      <c r="K51" s="360"/>
      <c r="L51" s="359"/>
      <c r="M51" s="361"/>
      <c r="N51" s="358"/>
      <c r="O51" s="358"/>
      <c r="P51" s="359"/>
      <c r="Q51" s="360"/>
      <c r="R51" s="359"/>
      <c r="S51" s="361"/>
      <c r="T51" s="358"/>
      <c r="U51" s="358"/>
      <c r="V51" s="359"/>
      <c r="W51" s="360"/>
      <c r="X51" s="359"/>
      <c r="Y51" s="361"/>
      <c r="Z51"/>
      <c r="AA51"/>
      <c r="AB51"/>
      <c r="AC51"/>
      <c r="AD51"/>
      <c r="AE51"/>
      <c r="AF51"/>
      <c r="AG51"/>
      <c r="AH51"/>
      <c r="AI51"/>
      <c r="AJ51"/>
      <c r="AK51"/>
      <c r="AL51"/>
      <c r="AM51"/>
      <c r="AN51"/>
      <c r="AO51"/>
      <c r="AP51"/>
      <c r="AQ51"/>
      <c r="AR51"/>
      <c r="AS51"/>
      <c r="AT51"/>
      <c r="AU51"/>
      <c r="AV51"/>
      <c r="AW51"/>
      <c r="AX51"/>
      <c r="AY51"/>
      <c r="AZ51"/>
      <c r="BA51"/>
      <c r="BB51"/>
      <c r="BC51"/>
    </row>
    <row r="52" spans="1:55">
      <c r="A52" s="357">
        <v>43508</v>
      </c>
      <c r="B52" s="358"/>
      <c r="C52" s="358"/>
      <c r="D52" s="359"/>
      <c r="E52" s="360"/>
      <c r="F52" s="359"/>
      <c r="G52" s="361"/>
      <c r="H52" s="358">
        <v>1017000000</v>
      </c>
      <c r="I52" s="358">
        <v>1017000000</v>
      </c>
      <c r="J52" s="359">
        <v>99.923000000000002</v>
      </c>
      <c r="K52" s="360">
        <v>0.08</v>
      </c>
      <c r="L52" s="359">
        <v>99.91</v>
      </c>
      <c r="M52" s="361">
        <v>0.09</v>
      </c>
      <c r="N52" s="358"/>
      <c r="O52" s="358"/>
      <c r="P52" s="359"/>
      <c r="Q52" s="360"/>
      <c r="R52" s="359"/>
      <c r="S52" s="361"/>
      <c r="T52" s="358"/>
      <c r="U52" s="358"/>
      <c r="V52" s="359"/>
      <c r="W52" s="360"/>
      <c r="X52" s="359"/>
      <c r="Y52" s="361"/>
      <c r="Z52"/>
      <c r="AA52"/>
      <c r="AB52"/>
      <c r="AC52"/>
      <c r="AD52"/>
      <c r="AE52"/>
      <c r="AF52"/>
      <c r="AG52"/>
      <c r="AH52"/>
      <c r="AI52"/>
      <c r="AJ52"/>
      <c r="AK52"/>
      <c r="AL52"/>
      <c r="AM52"/>
      <c r="AN52"/>
      <c r="AO52"/>
      <c r="AP52"/>
      <c r="AQ52"/>
      <c r="AR52"/>
      <c r="AS52"/>
      <c r="AT52"/>
      <c r="AU52"/>
      <c r="AV52"/>
      <c r="AW52"/>
      <c r="AX52"/>
      <c r="AY52"/>
      <c r="AZ52"/>
      <c r="BA52"/>
      <c r="BB52"/>
      <c r="BC52"/>
    </row>
    <row r="53" spans="1:55">
      <c r="A53" s="357">
        <v>43515</v>
      </c>
      <c r="B53" s="358">
        <v>200000000</v>
      </c>
      <c r="C53" s="358">
        <v>200000000</v>
      </c>
      <c r="D53" s="359">
        <v>99.97</v>
      </c>
      <c r="E53" s="360">
        <v>0.06</v>
      </c>
      <c r="F53" s="359">
        <v>99.97</v>
      </c>
      <c r="G53" s="361">
        <v>0.06</v>
      </c>
      <c r="H53" s="358">
        <v>1052000000</v>
      </c>
      <c r="I53" s="358">
        <v>1052000000</v>
      </c>
      <c r="J53" s="359">
        <v>99.917000000000002</v>
      </c>
      <c r="K53" s="360">
        <v>0.08</v>
      </c>
      <c r="L53" s="359">
        <v>99.915000000000006</v>
      </c>
      <c r="M53" s="361">
        <v>0.09</v>
      </c>
      <c r="N53" s="358"/>
      <c r="O53" s="358"/>
      <c r="P53" s="359"/>
      <c r="Q53" s="360"/>
      <c r="R53" s="359"/>
      <c r="S53" s="361"/>
      <c r="T53" s="358"/>
      <c r="U53" s="358"/>
      <c r="V53" s="359"/>
      <c r="W53" s="360"/>
      <c r="X53" s="359"/>
      <c r="Y53" s="361"/>
      <c r="Z53"/>
      <c r="AA53"/>
      <c r="AB53"/>
      <c r="AC53"/>
      <c r="AD53"/>
      <c r="AE53"/>
      <c r="AF53"/>
      <c r="AG53"/>
      <c r="AH53"/>
      <c r="AI53"/>
      <c r="AJ53"/>
      <c r="AK53"/>
      <c r="AL53"/>
      <c r="AM53"/>
      <c r="AN53"/>
      <c r="AO53"/>
      <c r="AP53"/>
      <c r="AQ53"/>
      <c r="AR53"/>
      <c r="AS53"/>
      <c r="AT53"/>
      <c r="AU53"/>
      <c r="AV53"/>
      <c r="AW53"/>
      <c r="AX53"/>
      <c r="AY53"/>
      <c r="AZ53"/>
      <c r="BA53"/>
      <c r="BB53"/>
      <c r="BC53"/>
    </row>
    <row r="54" spans="1:55">
      <c r="A54" s="357">
        <v>43522</v>
      </c>
      <c r="B54" s="358"/>
      <c r="C54" s="358"/>
      <c r="D54" s="359"/>
      <c r="E54" s="360"/>
      <c r="F54" s="359"/>
      <c r="G54" s="361"/>
      <c r="H54" s="358">
        <v>1593000000</v>
      </c>
      <c r="I54" s="358">
        <v>1593000000</v>
      </c>
      <c r="J54" s="359">
        <v>99.924000000000007</v>
      </c>
      <c r="K54" s="360">
        <v>0.08</v>
      </c>
      <c r="L54" s="359">
        <v>99.915000000000006</v>
      </c>
      <c r="M54" s="361">
        <v>0.09</v>
      </c>
      <c r="N54" s="358"/>
      <c r="O54" s="358"/>
      <c r="P54" s="359"/>
      <c r="Q54" s="360"/>
      <c r="R54" s="359"/>
      <c r="S54" s="361"/>
      <c r="T54" s="358"/>
      <c r="U54" s="358"/>
      <c r="V54" s="359"/>
      <c r="W54" s="360"/>
      <c r="X54" s="359"/>
      <c r="Y54" s="361"/>
      <c r="Z54"/>
      <c r="AA54"/>
      <c r="AB54"/>
      <c r="AC54"/>
      <c r="AD54"/>
      <c r="AE54"/>
      <c r="AF54"/>
      <c r="AG54"/>
      <c r="AH54"/>
      <c r="AI54"/>
      <c r="AJ54"/>
      <c r="AK54"/>
      <c r="AL54"/>
      <c r="AM54"/>
      <c r="AN54"/>
      <c r="AO54"/>
      <c r="AP54"/>
      <c r="AQ54"/>
      <c r="AR54"/>
      <c r="AS54"/>
      <c r="AT54"/>
      <c r="AU54"/>
      <c r="AV54"/>
      <c r="AW54"/>
      <c r="AX54"/>
      <c r="AY54"/>
      <c r="AZ54"/>
      <c r="BA54"/>
      <c r="BB54"/>
      <c r="BC54"/>
    </row>
    <row r="55" spans="1:55">
      <c r="A55" s="357">
        <v>43529</v>
      </c>
      <c r="B55" s="358"/>
      <c r="C55" s="358"/>
      <c r="D55" s="359"/>
      <c r="E55" s="360"/>
      <c r="F55" s="359"/>
      <c r="G55" s="361"/>
      <c r="H55" s="358">
        <v>962000000</v>
      </c>
      <c r="I55" s="358">
        <v>962000000</v>
      </c>
      <c r="J55" s="359">
        <v>99.915000000000006</v>
      </c>
      <c r="K55" s="360">
        <v>0.09</v>
      </c>
      <c r="L55" s="359">
        <v>99.915000000000006</v>
      </c>
      <c r="M55" s="361">
        <v>0.09</v>
      </c>
      <c r="N55" s="358"/>
      <c r="O55" s="358"/>
      <c r="P55" s="359"/>
      <c r="Q55" s="360"/>
      <c r="R55" s="359"/>
      <c r="S55" s="361"/>
      <c r="T55" s="358"/>
      <c r="U55" s="358"/>
      <c r="V55" s="359"/>
      <c r="W55" s="360"/>
      <c r="X55" s="359"/>
      <c r="Y55" s="361"/>
      <c r="Z55"/>
      <c r="AA55"/>
      <c r="AB55"/>
      <c r="AC55"/>
      <c r="AD55"/>
      <c r="AE55"/>
      <c r="AF55"/>
      <c r="AG55"/>
      <c r="AH55"/>
      <c r="AI55"/>
      <c r="AJ55"/>
      <c r="AK55"/>
      <c r="AL55"/>
      <c r="AM55"/>
      <c r="AN55"/>
      <c r="AO55"/>
      <c r="AP55"/>
      <c r="AQ55"/>
      <c r="AR55"/>
      <c r="AS55"/>
      <c r="AT55"/>
      <c r="AU55"/>
      <c r="AV55"/>
      <c r="AW55"/>
      <c r="AX55"/>
      <c r="AY55"/>
      <c r="AZ55"/>
      <c r="BA55"/>
      <c r="BB55"/>
      <c r="BC55"/>
    </row>
    <row r="56" spans="1:55">
      <c r="A56" s="357">
        <v>43536</v>
      </c>
      <c r="B56" s="358"/>
      <c r="C56" s="358"/>
      <c r="D56" s="359"/>
      <c r="E56" s="360"/>
      <c r="F56" s="359"/>
      <c r="G56" s="361"/>
      <c r="H56" s="358"/>
      <c r="I56" s="358"/>
      <c r="J56" s="359"/>
      <c r="K56" s="360"/>
      <c r="L56" s="359"/>
      <c r="M56" s="361"/>
      <c r="N56" s="358"/>
      <c r="O56" s="358"/>
      <c r="P56" s="359"/>
      <c r="Q56" s="360"/>
      <c r="R56" s="359"/>
      <c r="S56" s="361"/>
      <c r="T56" s="358"/>
      <c r="U56" s="358"/>
      <c r="V56" s="359"/>
      <c r="W56" s="360"/>
      <c r="X56" s="359"/>
      <c r="Y56" s="361"/>
      <c r="Z56"/>
      <c r="AA56"/>
      <c r="AB56"/>
      <c r="AC56"/>
      <c r="AD56"/>
      <c r="AE56"/>
      <c r="AF56"/>
      <c r="AG56"/>
      <c r="AH56"/>
      <c r="AI56"/>
      <c r="AJ56"/>
      <c r="AK56"/>
      <c r="AL56"/>
      <c r="AM56"/>
      <c r="AN56"/>
      <c r="AO56"/>
      <c r="AP56"/>
      <c r="AQ56"/>
      <c r="AR56"/>
      <c r="AS56"/>
      <c r="AT56"/>
      <c r="AU56"/>
      <c r="AV56"/>
      <c r="AW56"/>
      <c r="AX56"/>
      <c r="AY56"/>
      <c r="AZ56"/>
      <c r="BA56"/>
      <c r="BB56"/>
      <c r="BC56"/>
    </row>
    <row r="57" spans="1:55">
      <c r="A57" s="357">
        <v>43543</v>
      </c>
      <c r="B57" s="358"/>
      <c r="C57" s="358"/>
      <c r="D57" s="359"/>
      <c r="E57" s="360"/>
      <c r="F57" s="359"/>
      <c r="G57" s="361"/>
      <c r="H57" s="358"/>
      <c r="I57" s="358"/>
      <c r="J57" s="359"/>
      <c r="K57" s="360"/>
      <c r="L57" s="359"/>
      <c r="M57" s="361"/>
      <c r="N57" s="358"/>
      <c r="O57" s="358"/>
      <c r="P57" s="359"/>
      <c r="Q57" s="360"/>
      <c r="R57" s="359"/>
      <c r="S57" s="361"/>
      <c r="T57" s="358"/>
      <c r="U57" s="358"/>
      <c r="V57" s="359"/>
      <c r="W57" s="360"/>
      <c r="X57" s="359"/>
      <c r="Y57" s="361"/>
      <c r="Z57"/>
      <c r="AA57"/>
      <c r="AB57"/>
      <c r="AC57"/>
      <c r="AD57"/>
      <c r="AE57"/>
      <c r="AF57"/>
      <c r="AG57"/>
      <c r="AH57"/>
      <c r="AI57"/>
      <c r="AJ57"/>
      <c r="AK57"/>
      <c r="AL57"/>
      <c r="AM57"/>
      <c r="AN57"/>
      <c r="AO57"/>
      <c r="AP57"/>
      <c r="AQ57"/>
      <c r="AR57"/>
      <c r="AS57"/>
      <c r="AT57"/>
      <c r="AU57"/>
      <c r="AV57"/>
      <c r="AW57"/>
      <c r="AX57"/>
      <c r="AY57"/>
      <c r="AZ57"/>
      <c r="BA57"/>
      <c r="BB57"/>
      <c r="BC57"/>
    </row>
    <row r="58" spans="1:55">
      <c r="A58" s="164"/>
      <c r="Z58"/>
      <c r="AA58"/>
      <c r="AB58"/>
      <c r="AC58"/>
      <c r="AD58"/>
      <c r="AE58"/>
      <c r="AF58"/>
      <c r="AG58"/>
      <c r="AH58"/>
      <c r="AI58"/>
      <c r="AJ58"/>
      <c r="AK58"/>
      <c r="AL58"/>
      <c r="AM58"/>
      <c r="AN58"/>
      <c r="AO58"/>
      <c r="AP58"/>
      <c r="AQ58"/>
      <c r="AR58"/>
      <c r="AS58"/>
      <c r="AT58"/>
      <c r="AU58"/>
      <c r="AV58"/>
      <c r="AW58"/>
      <c r="AX58"/>
      <c r="AY58"/>
      <c r="AZ58"/>
      <c r="BA58"/>
      <c r="BB58"/>
      <c r="BC58"/>
    </row>
    <row r="59" spans="1:55">
      <c r="A59" s="267" t="s">
        <v>370</v>
      </c>
      <c r="Z59"/>
      <c r="AA59"/>
      <c r="AB59"/>
      <c r="AC59"/>
      <c r="AD59"/>
      <c r="AE59"/>
      <c r="AF59"/>
      <c r="AG59"/>
      <c r="AH59"/>
      <c r="AI59"/>
      <c r="AJ59"/>
      <c r="AK59"/>
      <c r="AL59"/>
      <c r="AM59"/>
      <c r="AN59"/>
      <c r="AO59"/>
      <c r="AP59"/>
      <c r="AQ59"/>
      <c r="AR59"/>
      <c r="AS59"/>
      <c r="AT59"/>
      <c r="AU59"/>
      <c r="AV59"/>
      <c r="AW59"/>
      <c r="AX59"/>
      <c r="AY59"/>
      <c r="AZ59"/>
      <c r="BA59"/>
      <c r="BB59"/>
      <c r="BC59"/>
    </row>
    <row r="60" spans="1:55">
      <c r="A60" s="68" t="s">
        <v>506</v>
      </c>
      <c r="Z60"/>
      <c r="AA60"/>
      <c r="AB60"/>
      <c r="AC60"/>
      <c r="AD60"/>
      <c r="AE60"/>
      <c r="AF60"/>
      <c r="AG60"/>
      <c r="AH60"/>
      <c r="AI60"/>
      <c r="AJ60"/>
      <c r="AK60"/>
      <c r="AL60"/>
      <c r="AM60"/>
      <c r="AN60"/>
      <c r="AO60"/>
      <c r="AP60"/>
      <c r="AQ60"/>
      <c r="AR60"/>
      <c r="AS60"/>
      <c r="AT60"/>
      <c r="AU60"/>
      <c r="AV60"/>
      <c r="AW60"/>
      <c r="AX60"/>
      <c r="AY60"/>
      <c r="AZ60"/>
      <c r="BA60"/>
      <c r="BB60"/>
      <c r="BC60"/>
    </row>
  </sheetData>
  <mergeCells count="4">
    <mergeCell ref="T3:Y3"/>
    <mergeCell ref="B3:G3"/>
    <mergeCell ref="H3:M3"/>
    <mergeCell ref="N3:S3"/>
  </mergeCells>
  <conditionalFormatting sqref="A6:A57">
    <cfRule type="expression" dxfId="1" priority="9">
      <formula>MOD(MONTH($A6),2)=0</formula>
    </cfRule>
  </conditionalFormatting>
  <conditionalFormatting sqref="A6:AE58">
    <cfRule type="expression" dxfId="0" priority="1" stopIfTrue="1">
      <formula>MOD(MONTH($A6),2)=0</formula>
    </cfRule>
  </conditionalFormatting>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S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7" width="15.7109375" style="229" customWidth="1"/>
    <col min="18" max="18" width="15.7109375" customWidth="1"/>
  </cols>
  <sheetData>
    <row r="1" spans="1:19" ht="15" customHeight="1">
      <c r="A1" s="167" t="s">
        <v>359</v>
      </c>
      <c r="B1" s="167"/>
    </row>
    <row r="2" spans="1:19" ht="15" customHeight="1" thickBot="1"/>
    <row r="3" spans="1:19" s="1" customFormat="1" ht="30" customHeight="1" thickBot="1">
      <c r="A3" s="46"/>
      <c r="B3" s="155" t="s">
        <v>0</v>
      </c>
      <c r="C3" s="72" t="s">
        <v>345</v>
      </c>
      <c r="D3" s="72" t="s">
        <v>346</v>
      </c>
      <c r="E3" s="72" t="s">
        <v>453</v>
      </c>
      <c r="F3" s="72" t="s">
        <v>507</v>
      </c>
      <c r="G3" s="72" t="s">
        <v>508</v>
      </c>
      <c r="H3" s="72" t="s">
        <v>509</v>
      </c>
      <c r="I3" s="72" t="s">
        <v>442</v>
      </c>
      <c r="J3" s="72" t="s">
        <v>523</v>
      </c>
      <c r="K3" s="72" t="s">
        <v>524</v>
      </c>
      <c r="L3" s="72" t="s">
        <v>525</v>
      </c>
      <c r="M3" s="72" t="s">
        <v>526</v>
      </c>
      <c r="N3" s="1" t="s">
        <v>320</v>
      </c>
      <c r="O3" s="1" t="s">
        <v>320</v>
      </c>
      <c r="P3" s="1" t="s">
        <v>320</v>
      </c>
      <c r="Q3" s="1" t="s">
        <v>320</v>
      </c>
    </row>
    <row r="4" spans="1:19" s="172" customFormat="1" ht="30" customHeight="1">
      <c r="A4" s="343" t="s">
        <v>43</v>
      </c>
      <c r="B4" s="343" t="s">
        <v>73</v>
      </c>
      <c r="C4" s="344">
        <v>117166135000</v>
      </c>
      <c r="D4" s="344">
        <v>121407224000</v>
      </c>
      <c r="E4" s="344">
        <v>30849100000</v>
      </c>
      <c r="F4" s="344">
        <v>29998213000</v>
      </c>
      <c r="G4" s="344">
        <v>30422161000</v>
      </c>
      <c r="H4" s="344">
        <v>34988788000</v>
      </c>
      <c r="I4" s="344">
        <v>126258262000</v>
      </c>
      <c r="J4" s="344">
        <v>33182818000</v>
      </c>
      <c r="K4" s="344">
        <v>11249428000</v>
      </c>
      <c r="L4" s="344">
        <v>10700402000</v>
      </c>
      <c r="M4" s="344">
        <v>11232988000</v>
      </c>
      <c r="N4"/>
      <c r="O4"/>
      <c r="P4"/>
      <c r="Q4"/>
      <c r="R4"/>
      <c r="S4"/>
    </row>
    <row r="5" spans="1:19" s="172" customFormat="1">
      <c r="A5" s="343" t="s">
        <v>44</v>
      </c>
      <c r="B5" s="343" t="s">
        <v>228</v>
      </c>
      <c r="C5" s="344">
        <v>19138748000</v>
      </c>
      <c r="D5" s="344">
        <v>19832622000</v>
      </c>
      <c r="E5" s="344">
        <v>5016706000</v>
      </c>
      <c r="F5" s="344">
        <v>5177864000</v>
      </c>
      <c r="G5" s="344">
        <v>5418522000</v>
      </c>
      <c r="H5" s="344">
        <v>5458360000</v>
      </c>
      <c r="I5" s="344">
        <v>21071452000</v>
      </c>
      <c r="J5" s="344">
        <v>5280937000</v>
      </c>
      <c r="K5" s="344">
        <v>1757844000</v>
      </c>
      <c r="L5" s="344">
        <v>1765613000</v>
      </c>
      <c r="M5" s="344">
        <v>1757480000</v>
      </c>
      <c r="N5"/>
      <c r="O5"/>
      <c r="P5"/>
      <c r="Q5"/>
      <c r="R5"/>
      <c r="S5"/>
    </row>
    <row r="6" spans="1:19">
      <c r="A6" s="342" t="s">
        <v>45</v>
      </c>
      <c r="B6" s="342" t="s">
        <v>229</v>
      </c>
      <c r="C6" s="345">
        <v>16274683000</v>
      </c>
      <c r="D6" s="345">
        <v>16884584000</v>
      </c>
      <c r="E6" s="345">
        <v>4260305000</v>
      </c>
      <c r="F6" s="345">
        <v>4406963000</v>
      </c>
      <c r="G6" s="345">
        <v>4643966000</v>
      </c>
      <c r="H6" s="345">
        <v>4695955000</v>
      </c>
      <c r="I6" s="345">
        <v>18007189000</v>
      </c>
      <c r="J6" s="345">
        <v>4510405000</v>
      </c>
      <c r="K6" s="345">
        <v>1491638000</v>
      </c>
      <c r="L6" s="345">
        <v>1513391000</v>
      </c>
      <c r="M6" s="345">
        <v>1505376000</v>
      </c>
      <c r="N6"/>
      <c r="O6"/>
      <c r="P6"/>
      <c r="Q6"/>
    </row>
    <row r="7" spans="1:19">
      <c r="A7" s="342" t="s">
        <v>46</v>
      </c>
      <c r="B7" s="342" t="s">
        <v>230</v>
      </c>
      <c r="C7" s="345">
        <v>2864065000</v>
      </c>
      <c r="D7" s="345">
        <v>2948038000</v>
      </c>
      <c r="E7" s="345">
        <v>756401000</v>
      </c>
      <c r="F7" s="345">
        <v>770901000</v>
      </c>
      <c r="G7" s="345">
        <v>774556000</v>
      </c>
      <c r="H7" s="345">
        <v>762405000</v>
      </c>
      <c r="I7" s="345">
        <v>3064263000</v>
      </c>
      <c r="J7" s="345">
        <v>770532000</v>
      </c>
      <c r="K7" s="345">
        <v>266206000</v>
      </c>
      <c r="L7" s="345">
        <v>252222000</v>
      </c>
      <c r="M7" s="345">
        <v>252104000</v>
      </c>
      <c r="N7"/>
      <c r="O7"/>
      <c r="P7"/>
      <c r="Q7"/>
    </row>
    <row r="8" spans="1:19" s="172" customFormat="1">
      <c r="A8" s="343" t="s">
        <v>47</v>
      </c>
      <c r="B8" s="343" t="s">
        <v>231</v>
      </c>
      <c r="C8" s="344">
        <v>10477435000</v>
      </c>
      <c r="D8" s="344">
        <v>12174285000</v>
      </c>
      <c r="E8" s="344">
        <v>2175551000</v>
      </c>
      <c r="F8" s="344">
        <v>2659044000</v>
      </c>
      <c r="G8" s="344">
        <v>2807482000</v>
      </c>
      <c r="H8" s="344">
        <v>4488848000</v>
      </c>
      <c r="I8" s="344">
        <v>12130925000</v>
      </c>
      <c r="J8" s="344">
        <v>2603064000</v>
      </c>
      <c r="K8" s="344">
        <v>714301000</v>
      </c>
      <c r="L8" s="344">
        <v>820691000</v>
      </c>
      <c r="M8" s="344">
        <v>1068072000</v>
      </c>
      <c r="N8"/>
      <c r="O8"/>
      <c r="P8"/>
      <c r="Q8"/>
      <c r="R8"/>
      <c r="S8"/>
    </row>
    <row r="9" spans="1:19" s="172" customFormat="1">
      <c r="A9" s="343" t="s">
        <v>48</v>
      </c>
      <c r="B9" s="343" t="s">
        <v>232</v>
      </c>
      <c r="C9" s="344">
        <v>10339925000</v>
      </c>
      <c r="D9" s="344">
        <v>9358439000</v>
      </c>
      <c r="E9" s="344">
        <v>3395142000</v>
      </c>
      <c r="F9" s="344">
        <v>1380603000</v>
      </c>
      <c r="G9" s="344">
        <v>2784258000</v>
      </c>
      <c r="H9" s="344">
        <v>1250403000</v>
      </c>
      <c r="I9" s="344">
        <v>8810406000</v>
      </c>
      <c r="J9" s="344">
        <v>3346523000</v>
      </c>
      <c r="K9" s="344">
        <v>1775859000</v>
      </c>
      <c r="L9" s="344">
        <v>143792000</v>
      </c>
      <c r="M9" s="344">
        <v>1426872000</v>
      </c>
      <c r="N9"/>
      <c r="O9"/>
      <c r="P9"/>
      <c r="Q9"/>
      <c r="R9"/>
      <c r="S9"/>
    </row>
    <row r="10" spans="1:19">
      <c r="A10" s="342" t="s">
        <v>49</v>
      </c>
      <c r="B10" s="342" t="s">
        <v>233</v>
      </c>
      <c r="C10" s="345">
        <v>4664007000</v>
      </c>
      <c r="D10" s="345">
        <v>4281931000</v>
      </c>
      <c r="E10" s="345">
        <v>1721968000</v>
      </c>
      <c r="F10" s="345">
        <v>733998000</v>
      </c>
      <c r="G10" s="345">
        <v>1166067000</v>
      </c>
      <c r="H10" s="345">
        <v>616142000</v>
      </c>
      <c r="I10" s="345">
        <v>4238175000</v>
      </c>
      <c r="J10" s="345">
        <v>1783157000</v>
      </c>
      <c r="K10" s="345">
        <v>817511000</v>
      </c>
      <c r="L10" s="345">
        <v>1246000</v>
      </c>
      <c r="M10" s="345">
        <v>964400000</v>
      </c>
      <c r="N10"/>
      <c r="O10"/>
      <c r="P10"/>
      <c r="Q10"/>
    </row>
    <row r="11" spans="1:19">
      <c r="A11" s="342" t="s">
        <v>50</v>
      </c>
      <c r="B11" s="342" t="s">
        <v>234</v>
      </c>
      <c r="C11" s="345">
        <v>5675918000</v>
      </c>
      <c r="D11" s="345">
        <v>5076508000</v>
      </c>
      <c r="E11" s="345">
        <v>1673174000</v>
      </c>
      <c r="F11" s="345">
        <v>646605000</v>
      </c>
      <c r="G11" s="345">
        <v>1618191000</v>
      </c>
      <c r="H11" s="345">
        <v>634261000</v>
      </c>
      <c r="I11" s="345">
        <v>4572231000</v>
      </c>
      <c r="J11" s="345">
        <v>1563366000</v>
      </c>
      <c r="K11" s="345">
        <v>958348000</v>
      </c>
      <c r="L11" s="345">
        <v>142546000</v>
      </c>
      <c r="M11" s="345">
        <v>462472000</v>
      </c>
      <c r="N11"/>
      <c r="O11"/>
      <c r="P11"/>
      <c r="Q11"/>
    </row>
    <row r="12" spans="1:19" s="172" customFormat="1">
      <c r="A12" s="343" t="s">
        <v>51</v>
      </c>
      <c r="B12" s="343" t="s">
        <v>235</v>
      </c>
      <c r="C12" s="344">
        <v>6088639000</v>
      </c>
      <c r="D12" s="344">
        <v>6019684000</v>
      </c>
      <c r="E12" s="344">
        <v>1784561000</v>
      </c>
      <c r="F12" s="344">
        <v>1773266000</v>
      </c>
      <c r="G12" s="344">
        <v>757271000</v>
      </c>
      <c r="H12" s="344">
        <v>2320527000</v>
      </c>
      <c r="I12" s="344">
        <v>6635625000</v>
      </c>
      <c r="J12" s="344">
        <v>2134299000</v>
      </c>
      <c r="K12" s="344">
        <v>314772000</v>
      </c>
      <c r="L12" s="344">
        <v>1161810000</v>
      </c>
      <c r="M12" s="344">
        <v>657717000</v>
      </c>
      <c r="N12"/>
      <c r="O12"/>
      <c r="P12"/>
      <c r="Q12"/>
      <c r="R12"/>
      <c r="S12"/>
    </row>
    <row r="13" spans="1:19">
      <c r="A13" s="342" t="s">
        <v>52</v>
      </c>
      <c r="B13" s="342" t="s">
        <v>236</v>
      </c>
      <c r="C13" s="345">
        <v>1073386000</v>
      </c>
      <c r="D13" s="345">
        <v>941202000</v>
      </c>
      <c r="E13" s="345">
        <v>348078000</v>
      </c>
      <c r="F13" s="345">
        <v>328980000</v>
      </c>
      <c r="G13" s="345">
        <v>319475000</v>
      </c>
      <c r="H13" s="345">
        <v>438350000</v>
      </c>
      <c r="I13" s="345">
        <v>1434883000</v>
      </c>
      <c r="J13" s="345">
        <v>372017000</v>
      </c>
      <c r="K13" s="345">
        <v>237720000</v>
      </c>
      <c r="L13" s="345">
        <v>77471000</v>
      </c>
      <c r="M13" s="345">
        <v>56826000</v>
      </c>
      <c r="N13"/>
      <c r="O13"/>
      <c r="P13"/>
      <c r="Q13"/>
    </row>
    <row r="14" spans="1:19">
      <c r="A14" s="342" t="s">
        <v>53</v>
      </c>
      <c r="B14" s="342" t="s">
        <v>237</v>
      </c>
      <c r="C14" s="345">
        <v>5015253000</v>
      </c>
      <c r="D14" s="345">
        <v>5078482000</v>
      </c>
      <c r="E14" s="345">
        <v>1436483000</v>
      </c>
      <c r="F14" s="345">
        <v>1444286000</v>
      </c>
      <c r="G14" s="345">
        <v>437796000</v>
      </c>
      <c r="H14" s="345">
        <v>1882177000</v>
      </c>
      <c r="I14" s="345">
        <v>5200742000</v>
      </c>
      <c r="J14" s="345">
        <v>1762282000</v>
      </c>
      <c r="K14" s="345">
        <v>77052000</v>
      </c>
      <c r="L14" s="345">
        <v>1084339000</v>
      </c>
      <c r="M14" s="345">
        <v>600891000</v>
      </c>
      <c r="N14"/>
      <c r="O14"/>
      <c r="P14"/>
      <c r="Q14"/>
    </row>
    <row r="15" spans="1:19" s="172" customFormat="1">
      <c r="A15" s="343" t="s">
        <v>54</v>
      </c>
      <c r="B15" s="343" t="s">
        <v>221</v>
      </c>
      <c r="C15" s="344">
        <v>20818357000</v>
      </c>
      <c r="D15" s="344">
        <v>21760575000</v>
      </c>
      <c r="E15" s="344">
        <v>5076335000</v>
      </c>
      <c r="F15" s="344">
        <v>5181184000</v>
      </c>
      <c r="G15" s="344">
        <v>5347301000</v>
      </c>
      <c r="H15" s="344">
        <v>6879486000</v>
      </c>
      <c r="I15" s="344">
        <v>22484306000</v>
      </c>
      <c r="J15" s="344">
        <v>5839363000</v>
      </c>
      <c r="K15" s="344">
        <v>2024636000</v>
      </c>
      <c r="L15" s="344">
        <v>2074611000</v>
      </c>
      <c r="M15" s="344">
        <v>1740116000</v>
      </c>
      <c r="N15"/>
      <c r="O15"/>
      <c r="P15"/>
      <c r="Q15"/>
      <c r="R15"/>
      <c r="S15"/>
    </row>
    <row r="16" spans="1:19">
      <c r="A16" s="342" t="s">
        <v>55</v>
      </c>
      <c r="B16" s="342" t="s">
        <v>238</v>
      </c>
      <c r="C16" s="345">
        <v>25150000</v>
      </c>
      <c r="D16" s="345">
        <v>70340000</v>
      </c>
      <c r="E16" s="345">
        <v>6358000</v>
      </c>
      <c r="F16" s="345">
        <v>3716000</v>
      </c>
      <c r="G16" s="345">
        <v>33800000</v>
      </c>
      <c r="H16" s="345">
        <v>44934000</v>
      </c>
      <c r="I16" s="345">
        <v>88808000</v>
      </c>
      <c r="J16" s="345">
        <v>10763000</v>
      </c>
      <c r="K16" s="345">
        <v>943000</v>
      </c>
      <c r="L16" s="345">
        <v>133000</v>
      </c>
      <c r="M16" s="345">
        <v>9687000</v>
      </c>
      <c r="N16"/>
      <c r="O16"/>
      <c r="P16"/>
      <c r="Q16"/>
    </row>
    <row r="17" spans="1:19">
      <c r="A17" s="342" t="s">
        <v>56</v>
      </c>
      <c r="B17" s="342" t="s">
        <v>239</v>
      </c>
      <c r="C17" s="345">
        <v>17834000</v>
      </c>
      <c r="D17" s="345">
        <v>60141000</v>
      </c>
      <c r="E17" s="345">
        <v>6301000</v>
      </c>
      <c r="F17" s="345">
        <v>3691000</v>
      </c>
      <c r="G17" s="345">
        <v>32800000</v>
      </c>
      <c r="H17" s="345">
        <v>38559000</v>
      </c>
      <c r="I17" s="345">
        <v>81351000</v>
      </c>
      <c r="J17" s="345">
        <v>9699000</v>
      </c>
      <c r="K17" s="345">
        <v>879000</v>
      </c>
      <c r="L17" s="345">
        <v>133000</v>
      </c>
      <c r="M17" s="345">
        <v>8687000</v>
      </c>
      <c r="N17"/>
      <c r="O17"/>
      <c r="P17"/>
      <c r="Q17"/>
    </row>
    <row r="18" spans="1:19">
      <c r="A18" s="342" t="s">
        <v>57</v>
      </c>
      <c r="B18" s="342" t="s">
        <v>240</v>
      </c>
      <c r="C18" s="345">
        <v>7316000</v>
      </c>
      <c r="D18" s="345">
        <v>10199000</v>
      </c>
      <c r="E18" s="345">
        <v>57000</v>
      </c>
      <c r="F18" s="345">
        <v>25000</v>
      </c>
      <c r="G18" s="345">
        <v>1000000</v>
      </c>
      <c r="H18" s="345">
        <v>6375000</v>
      </c>
      <c r="I18" s="345">
        <v>7457000</v>
      </c>
      <c r="J18" s="345">
        <v>1064000</v>
      </c>
      <c r="K18" s="345">
        <v>64000</v>
      </c>
      <c r="L18" s="345">
        <v>0</v>
      </c>
      <c r="M18" s="345">
        <v>1000000</v>
      </c>
      <c r="N18"/>
      <c r="O18"/>
      <c r="P18"/>
      <c r="Q18"/>
    </row>
    <row r="19" spans="1:19">
      <c r="A19" s="342" t="s">
        <v>58</v>
      </c>
      <c r="B19" s="342" t="s">
        <v>241</v>
      </c>
      <c r="C19" s="345">
        <v>3420241000</v>
      </c>
      <c r="D19" s="345">
        <v>3394625000</v>
      </c>
      <c r="E19" s="345">
        <v>961751000</v>
      </c>
      <c r="F19" s="345">
        <v>812017000</v>
      </c>
      <c r="G19" s="345">
        <v>868153000</v>
      </c>
      <c r="H19" s="345">
        <v>912246000</v>
      </c>
      <c r="I19" s="345">
        <v>3554167000</v>
      </c>
      <c r="J19" s="345">
        <v>1659907000</v>
      </c>
      <c r="K19" s="345">
        <v>519433000</v>
      </c>
      <c r="L19" s="345">
        <v>793582000</v>
      </c>
      <c r="M19" s="345">
        <v>346892000</v>
      </c>
      <c r="N19"/>
      <c r="O19"/>
      <c r="P19"/>
      <c r="Q19"/>
    </row>
    <row r="20" spans="1:19">
      <c r="A20" s="342" t="s">
        <v>59</v>
      </c>
      <c r="B20" s="342" t="s">
        <v>239</v>
      </c>
      <c r="C20" s="345">
        <v>3420241000</v>
      </c>
      <c r="D20" s="345">
        <v>3394625000</v>
      </c>
      <c r="E20" s="345">
        <v>961751000</v>
      </c>
      <c r="F20" s="345">
        <v>812017000</v>
      </c>
      <c r="G20" s="345">
        <v>868153000</v>
      </c>
      <c r="H20" s="345">
        <v>912246000</v>
      </c>
      <c r="I20" s="345">
        <v>3554167000</v>
      </c>
      <c r="J20" s="345">
        <v>1659907000</v>
      </c>
      <c r="K20" s="345">
        <v>519433000</v>
      </c>
      <c r="L20" s="345">
        <v>793582000</v>
      </c>
      <c r="M20" s="345">
        <v>346892000</v>
      </c>
      <c r="N20"/>
      <c r="O20"/>
      <c r="P20"/>
      <c r="Q20"/>
    </row>
    <row r="21" spans="1:19">
      <c r="A21" s="342" t="s">
        <v>60</v>
      </c>
      <c r="B21" s="342" t="s">
        <v>240</v>
      </c>
      <c r="C21" s="345">
        <v>0</v>
      </c>
      <c r="D21" s="345">
        <v>0</v>
      </c>
      <c r="E21" s="345">
        <v>0</v>
      </c>
      <c r="F21" s="345">
        <v>0</v>
      </c>
      <c r="G21" s="345">
        <v>0</v>
      </c>
      <c r="H21" s="345">
        <v>0</v>
      </c>
      <c r="I21" s="345">
        <v>0</v>
      </c>
      <c r="J21" s="345">
        <v>0</v>
      </c>
      <c r="K21" s="345">
        <v>0</v>
      </c>
      <c r="L21" s="345">
        <v>0</v>
      </c>
      <c r="M21" s="345">
        <v>0</v>
      </c>
      <c r="N21"/>
      <c r="O21"/>
      <c r="P21"/>
      <c r="Q21"/>
    </row>
    <row r="22" spans="1:19">
      <c r="A22" s="342" t="s">
        <v>61</v>
      </c>
      <c r="B22" s="342" t="s">
        <v>242</v>
      </c>
      <c r="C22" s="345">
        <v>17372966000</v>
      </c>
      <c r="D22" s="345">
        <v>18295610000</v>
      </c>
      <c r="E22" s="345">
        <v>4108226000</v>
      </c>
      <c r="F22" s="345">
        <v>4365451000</v>
      </c>
      <c r="G22" s="345">
        <v>4445348000</v>
      </c>
      <c r="H22" s="345">
        <v>5922306000</v>
      </c>
      <c r="I22" s="345">
        <v>18841331000</v>
      </c>
      <c r="J22" s="345">
        <v>4168693000</v>
      </c>
      <c r="K22" s="345">
        <v>1504260000</v>
      </c>
      <c r="L22" s="345">
        <v>1280896000</v>
      </c>
      <c r="M22" s="345">
        <v>1383537000</v>
      </c>
      <c r="N22"/>
      <c r="O22"/>
      <c r="P22"/>
      <c r="Q22"/>
    </row>
    <row r="23" spans="1:19">
      <c r="A23" s="342" t="s">
        <v>62</v>
      </c>
      <c r="B23" s="342" t="s">
        <v>239</v>
      </c>
      <c r="C23" s="345">
        <v>13216509000</v>
      </c>
      <c r="D23" s="345">
        <v>14470106000</v>
      </c>
      <c r="E23" s="345">
        <v>3257529000</v>
      </c>
      <c r="F23" s="345">
        <v>3301924000</v>
      </c>
      <c r="G23" s="345">
        <v>3420391000</v>
      </c>
      <c r="H23" s="345">
        <v>4019973000</v>
      </c>
      <c r="I23" s="345">
        <v>13999817000</v>
      </c>
      <c r="J23" s="345">
        <v>3172826000</v>
      </c>
      <c r="K23" s="345">
        <v>1051340000</v>
      </c>
      <c r="L23" s="345">
        <v>1029205000</v>
      </c>
      <c r="M23" s="345">
        <v>1092281000</v>
      </c>
      <c r="N23"/>
      <c r="O23"/>
      <c r="P23"/>
      <c r="Q23"/>
    </row>
    <row r="24" spans="1:19">
      <c r="A24" s="342" t="s">
        <v>63</v>
      </c>
      <c r="B24" s="342" t="s">
        <v>240</v>
      </c>
      <c r="C24" s="345">
        <v>4156457000</v>
      </c>
      <c r="D24" s="345">
        <v>3825504000</v>
      </c>
      <c r="E24" s="345">
        <v>850697000</v>
      </c>
      <c r="F24" s="345">
        <v>1063527000</v>
      </c>
      <c r="G24" s="345">
        <v>1024957000</v>
      </c>
      <c r="H24" s="345">
        <v>1902333000</v>
      </c>
      <c r="I24" s="345">
        <v>4841514000</v>
      </c>
      <c r="J24" s="345">
        <v>995867000</v>
      </c>
      <c r="K24" s="345">
        <v>452920000</v>
      </c>
      <c r="L24" s="345">
        <v>251691000</v>
      </c>
      <c r="M24" s="345">
        <v>291256000</v>
      </c>
      <c r="N24"/>
      <c r="O24"/>
      <c r="P24"/>
      <c r="Q24"/>
    </row>
    <row r="25" spans="1:19" s="172" customFormat="1">
      <c r="A25" s="343" t="s">
        <v>64</v>
      </c>
      <c r="B25" s="343" t="s">
        <v>243</v>
      </c>
      <c r="C25" s="344">
        <v>44818614000</v>
      </c>
      <c r="D25" s="344">
        <v>45433578000</v>
      </c>
      <c r="E25" s="344">
        <v>11698332000</v>
      </c>
      <c r="F25" s="344">
        <v>11635239000</v>
      </c>
      <c r="G25" s="344">
        <v>11797035000</v>
      </c>
      <c r="H25" s="344">
        <v>12162504000</v>
      </c>
      <c r="I25" s="344">
        <v>47293110000</v>
      </c>
      <c r="J25" s="344">
        <v>12198278000</v>
      </c>
      <c r="K25" s="344">
        <v>4137958000</v>
      </c>
      <c r="L25" s="344">
        <v>4021485000</v>
      </c>
      <c r="M25" s="344">
        <v>4038835000</v>
      </c>
      <c r="N25"/>
      <c r="O25"/>
      <c r="P25"/>
      <c r="Q25"/>
      <c r="R25"/>
      <c r="S25"/>
    </row>
    <row r="26" spans="1:19">
      <c r="A26" s="342" t="s">
        <v>65</v>
      </c>
      <c r="B26" s="342" t="s">
        <v>244</v>
      </c>
      <c r="C26" s="345">
        <v>32986071000</v>
      </c>
      <c r="D26" s="345">
        <v>33395067000</v>
      </c>
      <c r="E26" s="345">
        <v>8584774000</v>
      </c>
      <c r="F26" s="345">
        <v>8584734000</v>
      </c>
      <c r="G26" s="345">
        <v>8625636000</v>
      </c>
      <c r="H26" s="345">
        <v>8729705000</v>
      </c>
      <c r="I26" s="345">
        <v>34524849000</v>
      </c>
      <c r="J26" s="345">
        <v>8909630000</v>
      </c>
      <c r="K26" s="345">
        <v>2956394000</v>
      </c>
      <c r="L26" s="345">
        <v>2973946000</v>
      </c>
      <c r="M26" s="345">
        <v>2979290000</v>
      </c>
      <c r="N26"/>
      <c r="O26"/>
      <c r="P26"/>
      <c r="Q26"/>
    </row>
    <row r="27" spans="1:19">
      <c r="A27" s="342" t="s">
        <v>66</v>
      </c>
      <c r="B27" s="342" t="s">
        <v>245</v>
      </c>
      <c r="C27" s="345">
        <v>11689267000</v>
      </c>
      <c r="D27" s="345">
        <v>11890075000</v>
      </c>
      <c r="E27" s="345">
        <v>3059495000</v>
      </c>
      <c r="F27" s="345">
        <v>3000565000</v>
      </c>
      <c r="G27" s="345">
        <v>3124671000</v>
      </c>
      <c r="H27" s="345">
        <v>3393608000</v>
      </c>
      <c r="I27" s="345">
        <v>12578339000</v>
      </c>
      <c r="J27" s="345">
        <v>3191373000</v>
      </c>
      <c r="K27" s="345">
        <v>1110417000</v>
      </c>
      <c r="L27" s="345">
        <v>1038135000</v>
      </c>
      <c r="M27" s="345">
        <v>1042821000</v>
      </c>
      <c r="N27"/>
      <c r="O27"/>
      <c r="P27"/>
      <c r="Q27"/>
    </row>
    <row r="28" spans="1:19">
      <c r="A28" s="342" t="s">
        <v>67</v>
      </c>
      <c r="B28" s="342" t="s">
        <v>246</v>
      </c>
      <c r="C28" s="345">
        <v>143276000</v>
      </c>
      <c r="D28" s="345">
        <v>148436000</v>
      </c>
      <c r="E28" s="345">
        <v>54063000</v>
      </c>
      <c r="F28" s="345">
        <v>49940000</v>
      </c>
      <c r="G28" s="345">
        <v>46728000</v>
      </c>
      <c r="H28" s="345">
        <v>39191000</v>
      </c>
      <c r="I28" s="345">
        <v>189922000</v>
      </c>
      <c r="J28" s="345">
        <v>97275000</v>
      </c>
      <c r="K28" s="345">
        <v>71147000</v>
      </c>
      <c r="L28" s="345">
        <v>9404000</v>
      </c>
      <c r="M28" s="345">
        <v>16724000</v>
      </c>
      <c r="N28"/>
      <c r="O28"/>
      <c r="P28"/>
      <c r="Q28"/>
    </row>
    <row r="29" spans="1:19" s="172" customFormat="1">
      <c r="A29" s="343" t="s">
        <v>68</v>
      </c>
      <c r="B29" s="343" t="s">
        <v>247</v>
      </c>
      <c r="C29" s="344">
        <v>5484417000</v>
      </c>
      <c r="D29" s="344">
        <v>6828041000</v>
      </c>
      <c r="E29" s="344">
        <v>1702473000</v>
      </c>
      <c r="F29" s="344">
        <v>2191013000</v>
      </c>
      <c r="G29" s="344">
        <v>1510292000</v>
      </c>
      <c r="H29" s="344">
        <v>2428660000</v>
      </c>
      <c r="I29" s="344">
        <v>7832438000</v>
      </c>
      <c r="J29" s="344">
        <v>1780354000</v>
      </c>
      <c r="K29" s="344">
        <v>524058000</v>
      </c>
      <c r="L29" s="344">
        <v>712400000</v>
      </c>
      <c r="M29" s="344">
        <v>543896000</v>
      </c>
      <c r="N29"/>
      <c r="O29"/>
      <c r="P29"/>
      <c r="Q29"/>
      <c r="R29"/>
      <c r="S29"/>
    </row>
    <row r="30" spans="1:19">
      <c r="A30" s="342" t="s">
        <v>69</v>
      </c>
      <c r="B30" s="342" t="s">
        <v>248</v>
      </c>
      <c r="C30" s="345">
        <v>1000000</v>
      </c>
      <c r="D30" s="345">
        <v>831000</v>
      </c>
      <c r="E30" s="345">
        <v>130000</v>
      </c>
      <c r="F30" s="345">
        <v>58000</v>
      </c>
      <c r="G30" s="345">
        <v>229000</v>
      </c>
      <c r="H30" s="345">
        <v>137000</v>
      </c>
      <c r="I30" s="345">
        <v>554000</v>
      </c>
      <c r="J30" s="345">
        <v>385000</v>
      </c>
      <c r="K30" s="345">
        <v>147000</v>
      </c>
      <c r="L30" s="345">
        <v>227000</v>
      </c>
      <c r="M30" s="345">
        <v>11000</v>
      </c>
      <c r="N30"/>
      <c r="O30"/>
      <c r="P30"/>
      <c r="Q30"/>
    </row>
    <row r="31" spans="1:19">
      <c r="A31" s="342" t="s">
        <v>70</v>
      </c>
      <c r="B31" s="342" t="s">
        <v>249</v>
      </c>
      <c r="C31" s="345">
        <v>5483417000</v>
      </c>
      <c r="D31" s="345">
        <v>6827210000</v>
      </c>
      <c r="E31" s="345">
        <v>1702343000</v>
      </c>
      <c r="F31" s="345">
        <v>2190955000</v>
      </c>
      <c r="G31" s="345">
        <v>1510063000</v>
      </c>
      <c r="H31" s="345">
        <v>2428523000</v>
      </c>
      <c r="I31" s="345">
        <v>7831884000</v>
      </c>
      <c r="J31" s="345">
        <v>1779969000</v>
      </c>
      <c r="K31" s="345">
        <v>523911000</v>
      </c>
      <c r="L31" s="345">
        <v>712173000</v>
      </c>
      <c r="M31" s="345">
        <v>543885000</v>
      </c>
      <c r="N31"/>
      <c r="O31"/>
      <c r="P31"/>
      <c r="Q31"/>
    </row>
    <row r="32" spans="1:19">
      <c r="A32" s="342" t="s">
        <v>71</v>
      </c>
      <c r="B32" s="342" t="s">
        <v>239</v>
      </c>
      <c r="C32" s="345">
        <v>3359146000</v>
      </c>
      <c r="D32" s="345">
        <v>3156148000</v>
      </c>
      <c r="E32" s="345">
        <v>747571000</v>
      </c>
      <c r="F32" s="345">
        <v>985585000</v>
      </c>
      <c r="G32" s="345">
        <v>566910000</v>
      </c>
      <c r="H32" s="345">
        <v>1202073000</v>
      </c>
      <c r="I32" s="345">
        <v>3502139000</v>
      </c>
      <c r="J32" s="345">
        <v>715969000</v>
      </c>
      <c r="K32" s="345">
        <v>186986000</v>
      </c>
      <c r="L32" s="345">
        <v>260675000</v>
      </c>
      <c r="M32" s="345">
        <v>268308000</v>
      </c>
      <c r="N32"/>
      <c r="O32"/>
      <c r="P32"/>
      <c r="Q32"/>
    </row>
    <row r="33" spans="1:17">
      <c r="A33" s="348" t="s">
        <v>72</v>
      </c>
      <c r="B33" s="348" t="s">
        <v>240</v>
      </c>
      <c r="C33" s="347">
        <v>2124271000</v>
      </c>
      <c r="D33" s="347">
        <v>3671062000</v>
      </c>
      <c r="E33" s="347">
        <v>954772000</v>
      </c>
      <c r="F33" s="347">
        <v>1205370000</v>
      </c>
      <c r="G33" s="347">
        <v>943153000</v>
      </c>
      <c r="H33" s="347">
        <v>1226450000</v>
      </c>
      <c r="I33" s="347">
        <v>4329745000</v>
      </c>
      <c r="J33" s="347">
        <v>1064000000</v>
      </c>
      <c r="K33" s="347">
        <v>336925000</v>
      </c>
      <c r="L33" s="347">
        <v>451498000</v>
      </c>
      <c r="M33" s="347">
        <v>275577000</v>
      </c>
      <c r="N33"/>
      <c r="O33"/>
      <c r="P33"/>
      <c r="Q33"/>
    </row>
    <row r="34" spans="1:17" s="229" customFormat="1"/>
    <row r="35" spans="1:17" s="259" customFormat="1" ht="12.75">
      <c r="A35" s="259" t="s">
        <v>370</v>
      </c>
    </row>
    <row r="36" spans="1:17" s="259" customFormat="1" ht="12.75">
      <c r="A36" s="165" t="s">
        <v>651</v>
      </c>
    </row>
    <row r="37" spans="1:17" s="259" customFormat="1" ht="20.25" customHeight="1">
      <c r="A37" s="373" t="s">
        <v>373</v>
      </c>
      <c r="B37" s="373"/>
      <c r="C37" s="373"/>
      <c r="D37" s="373"/>
      <c r="E37" s="373"/>
      <c r="F37" s="373"/>
      <c r="G37" s="373"/>
      <c r="H37" s="373"/>
      <c r="I37" s="373"/>
      <c r="J37" s="373"/>
      <c r="K37" s="373"/>
      <c r="L37" s="373"/>
      <c r="M37" s="373"/>
    </row>
    <row r="38" spans="1:17" s="259" customFormat="1" ht="60" customHeight="1">
      <c r="A38" s="372" t="s">
        <v>372</v>
      </c>
      <c r="B38" s="372"/>
      <c r="C38" s="372"/>
      <c r="D38" s="372"/>
      <c r="E38" s="372"/>
      <c r="F38" s="372"/>
      <c r="G38" s="372"/>
      <c r="H38" s="372"/>
      <c r="I38" s="372"/>
      <c r="J38" s="372"/>
      <c r="K38" s="372"/>
      <c r="L38" s="372"/>
      <c r="M38" s="372"/>
    </row>
  </sheetData>
  <mergeCells count="2">
    <mergeCell ref="A37:M37"/>
    <mergeCell ref="A38:M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71" width="15.7109375" customWidth="1"/>
  </cols>
  <sheetData>
    <row r="1" spans="1:19" ht="15" customHeight="1">
      <c r="A1" s="167" t="s">
        <v>360</v>
      </c>
      <c r="B1" s="167"/>
    </row>
    <row r="2" spans="1:19" ht="15" customHeight="1" thickBot="1"/>
    <row r="3" spans="1:19" s="1" customFormat="1" ht="30" customHeight="1" thickBot="1">
      <c r="A3" s="46"/>
      <c r="B3" s="156" t="s">
        <v>0</v>
      </c>
      <c r="C3" s="72" t="s">
        <v>345</v>
      </c>
      <c r="D3" s="72" t="s">
        <v>346</v>
      </c>
      <c r="E3" s="72" t="s">
        <v>453</v>
      </c>
      <c r="F3" s="72" t="s">
        <v>507</v>
      </c>
      <c r="G3" s="72" t="s">
        <v>508</v>
      </c>
      <c r="H3" s="72" t="s">
        <v>509</v>
      </c>
      <c r="I3" s="72" t="s">
        <v>442</v>
      </c>
      <c r="J3" s="72" t="s">
        <v>523</v>
      </c>
      <c r="K3" s="72" t="s">
        <v>524</v>
      </c>
      <c r="L3" s="72" t="s">
        <v>525</v>
      </c>
      <c r="M3" s="72" t="s">
        <v>526</v>
      </c>
    </row>
    <row r="4" spans="1:19" s="172" customFormat="1" ht="30" customHeight="1">
      <c r="A4" s="343" t="s">
        <v>74</v>
      </c>
      <c r="B4" s="343" t="s">
        <v>250</v>
      </c>
      <c r="C4" s="344">
        <v>2612014000</v>
      </c>
      <c r="D4" s="344">
        <v>2038680000</v>
      </c>
      <c r="E4" s="344">
        <v>354808000</v>
      </c>
      <c r="F4" s="344">
        <v>239880000</v>
      </c>
      <c r="G4" s="344">
        <v>426421000</v>
      </c>
      <c r="H4" s="344">
        <v>1120516000</v>
      </c>
      <c r="I4" s="344">
        <v>2141625000</v>
      </c>
      <c r="J4" s="344">
        <v>222929000</v>
      </c>
      <c r="K4" s="344">
        <v>52053000</v>
      </c>
      <c r="L4" s="344">
        <v>49287000</v>
      </c>
      <c r="M4" s="344">
        <v>121589000</v>
      </c>
      <c r="N4"/>
      <c r="O4"/>
      <c r="P4"/>
      <c r="Q4"/>
      <c r="R4"/>
      <c r="S4"/>
    </row>
    <row r="5" spans="1:19" s="172" customFormat="1">
      <c r="A5" s="343" t="s">
        <v>75</v>
      </c>
      <c r="B5" s="343" t="s">
        <v>251</v>
      </c>
      <c r="C5" s="344">
        <v>3062193000</v>
      </c>
      <c r="D5" s="344">
        <v>2685605000</v>
      </c>
      <c r="E5" s="344">
        <v>496268000</v>
      </c>
      <c r="F5" s="344">
        <v>376614000</v>
      </c>
      <c r="G5" s="344">
        <v>547618000</v>
      </c>
      <c r="H5" s="344">
        <v>1322991000</v>
      </c>
      <c r="I5" s="344">
        <v>2743491000</v>
      </c>
      <c r="J5" s="344">
        <v>424388000</v>
      </c>
      <c r="K5" s="344">
        <v>123817000</v>
      </c>
      <c r="L5" s="344">
        <v>127864000</v>
      </c>
      <c r="M5" s="344">
        <v>172707000</v>
      </c>
      <c r="N5"/>
      <c r="O5"/>
      <c r="P5"/>
      <c r="Q5"/>
      <c r="R5"/>
      <c r="S5"/>
    </row>
    <row r="6" spans="1:19" s="172" customFormat="1">
      <c r="A6" s="343" t="s">
        <v>76</v>
      </c>
      <c r="B6" s="343" t="s">
        <v>198</v>
      </c>
      <c r="C6" s="344">
        <v>450179000</v>
      </c>
      <c r="D6" s="344">
        <v>646925000</v>
      </c>
      <c r="E6" s="344">
        <v>141460000</v>
      </c>
      <c r="F6" s="344">
        <v>136734000</v>
      </c>
      <c r="G6" s="344">
        <v>121197000</v>
      </c>
      <c r="H6" s="344">
        <v>202475000</v>
      </c>
      <c r="I6" s="344">
        <v>601866000</v>
      </c>
      <c r="J6" s="344">
        <v>201459000</v>
      </c>
      <c r="K6" s="344">
        <v>71764000</v>
      </c>
      <c r="L6" s="344">
        <v>78577000</v>
      </c>
      <c r="M6" s="344">
        <v>51118000</v>
      </c>
      <c r="N6"/>
      <c r="O6"/>
      <c r="P6"/>
      <c r="Q6"/>
      <c r="R6"/>
      <c r="S6"/>
    </row>
    <row r="7" spans="1:19" s="172" customFormat="1">
      <c r="A7" s="343" t="s">
        <v>77</v>
      </c>
      <c r="B7" s="343" t="s">
        <v>252</v>
      </c>
      <c r="C7" s="344">
        <v>2438134000</v>
      </c>
      <c r="D7" s="344">
        <v>1925682000</v>
      </c>
      <c r="E7" s="344">
        <v>369283000</v>
      </c>
      <c r="F7" s="344">
        <v>221670000</v>
      </c>
      <c r="G7" s="344">
        <v>357518000</v>
      </c>
      <c r="H7" s="344">
        <v>1080042000</v>
      </c>
      <c r="I7" s="344">
        <v>2028513000</v>
      </c>
      <c r="J7" s="344">
        <v>224091000</v>
      </c>
      <c r="K7" s="344">
        <v>72472000</v>
      </c>
      <c r="L7" s="344">
        <v>35495000</v>
      </c>
      <c r="M7" s="344">
        <v>116124000</v>
      </c>
      <c r="N7"/>
      <c r="O7"/>
      <c r="P7"/>
      <c r="Q7"/>
      <c r="R7"/>
      <c r="S7"/>
    </row>
    <row r="8" spans="1:19">
      <c r="A8" s="342" t="s">
        <v>78</v>
      </c>
      <c r="B8" s="342" t="s">
        <v>253</v>
      </c>
      <c r="C8" s="345">
        <v>2784456000</v>
      </c>
      <c r="D8" s="345">
        <v>2382301000</v>
      </c>
      <c r="E8" s="345">
        <v>473023000</v>
      </c>
      <c r="F8" s="345">
        <v>333748000</v>
      </c>
      <c r="G8" s="345">
        <v>436697000</v>
      </c>
      <c r="H8" s="345">
        <v>1186869000</v>
      </c>
      <c r="I8" s="345">
        <v>2430337000</v>
      </c>
      <c r="J8" s="345">
        <v>376909000</v>
      </c>
      <c r="K8" s="345">
        <v>108855000</v>
      </c>
      <c r="L8" s="345">
        <v>107506000</v>
      </c>
      <c r="M8" s="345">
        <v>160548000</v>
      </c>
    </row>
    <row r="9" spans="1:19">
      <c r="A9" s="342" t="s">
        <v>79</v>
      </c>
      <c r="B9" s="342" t="s">
        <v>254</v>
      </c>
      <c r="C9" s="345">
        <v>346322000</v>
      </c>
      <c r="D9" s="345">
        <v>456619000</v>
      </c>
      <c r="E9" s="345">
        <v>103740000</v>
      </c>
      <c r="F9" s="345">
        <v>112078000</v>
      </c>
      <c r="G9" s="345">
        <v>79179000</v>
      </c>
      <c r="H9" s="345">
        <v>106827000</v>
      </c>
      <c r="I9" s="345">
        <v>401824000</v>
      </c>
      <c r="J9" s="345">
        <v>152818000</v>
      </c>
      <c r="K9" s="345">
        <v>36383000</v>
      </c>
      <c r="L9" s="345">
        <v>72011000</v>
      </c>
      <c r="M9" s="345">
        <v>44424000</v>
      </c>
    </row>
    <row r="10" spans="1:19" s="172" customFormat="1">
      <c r="A10" s="343" t="s">
        <v>80</v>
      </c>
      <c r="B10" s="343" t="s">
        <v>255</v>
      </c>
      <c r="C10" s="344">
        <v>755242000</v>
      </c>
      <c r="D10" s="344">
        <v>405196000</v>
      </c>
      <c r="E10" s="344">
        <v>209317000</v>
      </c>
      <c r="F10" s="344">
        <v>1869000</v>
      </c>
      <c r="G10" s="344">
        <v>84534000</v>
      </c>
      <c r="H10" s="344">
        <v>396776000</v>
      </c>
      <c r="I10" s="344">
        <v>692496000</v>
      </c>
      <c r="J10" s="344">
        <v>14303000</v>
      </c>
      <c r="K10" s="344">
        <v>20908000</v>
      </c>
      <c r="L10" s="344">
        <v>-15069000</v>
      </c>
      <c r="M10" s="344">
        <v>8464000</v>
      </c>
      <c r="N10"/>
      <c r="O10"/>
      <c r="P10"/>
      <c r="Q10"/>
      <c r="R10"/>
      <c r="S10"/>
    </row>
    <row r="11" spans="1:19">
      <c r="A11" s="342" t="s">
        <v>81</v>
      </c>
      <c r="B11" s="342" t="s">
        <v>256</v>
      </c>
      <c r="C11" s="345">
        <v>1095028000</v>
      </c>
      <c r="D11" s="345">
        <v>843323000</v>
      </c>
      <c r="E11" s="345">
        <v>312808000</v>
      </c>
      <c r="F11" s="345">
        <v>112736000</v>
      </c>
      <c r="G11" s="345">
        <v>163171000</v>
      </c>
      <c r="H11" s="345">
        <v>503025000</v>
      </c>
      <c r="I11" s="345">
        <v>1091740000</v>
      </c>
      <c r="J11" s="345">
        <v>166868000</v>
      </c>
      <c r="K11" s="345">
        <v>57149000</v>
      </c>
      <c r="L11" s="345">
        <v>56929000</v>
      </c>
      <c r="M11" s="345">
        <v>52790000</v>
      </c>
    </row>
    <row r="12" spans="1:19">
      <c r="A12" s="342" t="s">
        <v>82</v>
      </c>
      <c r="B12" s="342" t="s">
        <v>257</v>
      </c>
      <c r="C12" s="345">
        <v>339786000</v>
      </c>
      <c r="D12" s="345">
        <v>438127000</v>
      </c>
      <c r="E12" s="345">
        <v>103491000</v>
      </c>
      <c r="F12" s="345">
        <v>110867000</v>
      </c>
      <c r="G12" s="345">
        <v>78637000</v>
      </c>
      <c r="H12" s="345">
        <v>106249000</v>
      </c>
      <c r="I12" s="345">
        <v>399244000</v>
      </c>
      <c r="J12" s="345">
        <v>152565000</v>
      </c>
      <c r="K12" s="345">
        <v>36241000</v>
      </c>
      <c r="L12" s="345">
        <v>71998000</v>
      </c>
      <c r="M12" s="345">
        <v>44326000</v>
      </c>
    </row>
    <row r="13" spans="1:19" s="172" customFormat="1">
      <c r="A13" s="343" t="s">
        <v>83</v>
      </c>
      <c r="B13" s="343" t="s">
        <v>258</v>
      </c>
      <c r="C13" s="344">
        <v>1584963000</v>
      </c>
      <c r="D13" s="344">
        <v>1436010000</v>
      </c>
      <c r="E13" s="344">
        <v>145333000</v>
      </c>
      <c r="F13" s="344">
        <v>198803000</v>
      </c>
      <c r="G13" s="344">
        <v>234900000</v>
      </c>
      <c r="H13" s="344">
        <v>582155000</v>
      </c>
      <c r="I13" s="344">
        <v>1161191000</v>
      </c>
      <c r="J13" s="344">
        <v>190558000</v>
      </c>
      <c r="K13" s="344">
        <v>39785000</v>
      </c>
      <c r="L13" s="344">
        <v>47788000</v>
      </c>
      <c r="M13" s="344">
        <v>102985000</v>
      </c>
      <c r="N13"/>
      <c r="O13"/>
      <c r="P13"/>
      <c r="Q13"/>
      <c r="R13"/>
      <c r="S13"/>
    </row>
    <row r="14" spans="1:19">
      <c r="A14" s="342" t="s">
        <v>84</v>
      </c>
      <c r="B14" s="342" t="s">
        <v>259</v>
      </c>
      <c r="C14" s="345">
        <v>1591265000</v>
      </c>
      <c r="D14" s="345">
        <v>1454278000</v>
      </c>
      <c r="E14" s="345">
        <v>145502000</v>
      </c>
      <c r="F14" s="345">
        <v>199883000</v>
      </c>
      <c r="G14" s="345">
        <v>235426000</v>
      </c>
      <c r="H14" s="345">
        <v>582573000</v>
      </c>
      <c r="I14" s="345">
        <v>1163384000</v>
      </c>
      <c r="J14" s="345">
        <v>190775000</v>
      </c>
      <c r="K14" s="345">
        <v>39903000</v>
      </c>
      <c r="L14" s="345">
        <v>47813000</v>
      </c>
      <c r="M14" s="345">
        <v>103059000</v>
      </c>
    </row>
    <row r="15" spans="1:19">
      <c r="A15" s="342" t="s">
        <v>85</v>
      </c>
      <c r="B15" s="342" t="s">
        <v>260</v>
      </c>
      <c r="C15" s="345">
        <v>6302000</v>
      </c>
      <c r="D15" s="345">
        <v>18268000</v>
      </c>
      <c r="E15" s="345">
        <v>169000</v>
      </c>
      <c r="F15" s="345">
        <v>1080000</v>
      </c>
      <c r="G15" s="345">
        <v>526000</v>
      </c>
      <c r="H15" s="345">
        <v>418000</v>
      </c>
      <c r="I15" s="345">
        <v>2193000</v>
      </c>
      <c r="J15" s="345">
        <v>217000</v>
      </c>
      <c r="K15" s="345">
        <v>118000</v>
      </c>
      <c r="L15" s="345">
        <v>25000</v>
      </c>
      <c r="M15" s="345">
        <v>74000</v>
      </c>
    </row>
    <row r="16" spans="1:19" s="172" customFormat="1">
      <c r="A16" s="343" t="s">
        <v>86</v>
      </c>
      <c r="B16" s="343" t="s">
        <v>261</v>
      </c>
      <c r="C16" s="344">
        <v>97929000</v>
      </c>
      <c r="D16" s="344">
        <v>84476000</v>
      </c>
      <c r="E16" s="344">
        <v>14633000</v>
      </c>
      <c r="F16" s="344">
        <v>20998000</v>
      </c>
      <c r="G16" s="344">
        <v>38084000</v>
      </c>
      <c r="H16" s="344">
        <v>101111000</v>
      </c>
      <c r="I16" s="344">
        <v>174826000</v>
      </c>
      <c r="J16" s="344">
        <v>19230000</v>
      </c>
      <c r="K16" s="344">
        <v>11779000</v>
      </c>
      <c r="L16" s="344">
        <v>2776000</v>
      </c>
      <c r="M16" s="344">
        <v>4675000</v>
      </c>
      <c r="N16"/>
      <c r="O16"/>
      <c r="P16"/>
      <c r="Q16"/>
      <c r="R16"/>
      <c r="S16"/>
    </row>
    <row r="17" spans="1:19">
      <c r="A17" s="342" t="s">
        <v>87</v>
      </c>
      <c r="B17" s="342" t="s">
        <v>262</v>
      </c>
      <c r="C17" s="345">
        <v>98163000</v>
      </c>
      <c r="D17" s="345">
        <v>84700000</v>
      </c>
      <c r="E17" s="345">
        <v>14713000</v>
      </c>
      <c r="F17" s="345">
        <v>21129000</v>
      </c>
      <c r="G17" s="345">
        <v>38100000</v>
      </c>
      <c r="H17" s="345">
        <v>101271000</v>
      </c>
      <c r="I17" s="345">
        <v>175213000</v>
      </c>
      <c r="J17" s="345">
        <v>19266000</v>
      </c>
      <c r="K17" s="345">
        <v>11803000</v>
      </c>
      <c r="L17" s="345">
        <v>2764000</v>
      </c>
      <c r="M17" s="345">
        <v>4699000</v>
      </c>
    </row>
    <row r="18" spans="1:19">
      <c r="A18" s="342" t="s">
        <v>88</v>
      </c>
      <c r="B18" s="342" t="s">
        <v>263</v>
      </c>
      <c r="C18" s="345">
        <v>234000</v>
      </c>
      <c r="D18" s="345">
        <v>224000</v>
      </c>
      <c r="E18" s="345">
        <v>80000</v>
      </c>
      <c r="F18" s="345">
        <v>131000</v>
      </c>
      <c r="G18" s="345">
        <v>16000</v>
      </c>
      <c r="H18" s="345">
        <v>160000</v>
      </c>
      <c r="I18" s="345">
        <v>387000</v>
      </c>
      <c r="J18" s="345">
        <v>36000</v>
      </c>
      <c r="K18" s="345">
        <v>24000</v>
      </c>
      <c r="L18" s="345">
        <v>-12000</v>
      </c>
      <c r="M18" s="345">
        <v>24000</v>
      </c>
    </row>
    <row r="19" spans="1:19" s="172" customFormat="1">
      <c r="A19" s="343" t="s">
        <v>89</v>
      </c>
      <c r="B19" s="343" t="s">
        <v>264</v>
      </c>
      <c r="C19" s="344">
        <v>104800000</v>
      </c>
      <c r="D19" s="344">
        <v>-1924000</v>
      </c>
      <c r="E19" s="344">
        <v>-16351000</v>
      </c>
      <c r="F19" s="344">
        <v>11142000</v>
      </c>
      <c r="G19" s="344">
        <v>48062000</v>
      </c>
      <c r="H19" s="344">
        <v>16797000</v>
      </c>
      <c r="I19" s="344">
        <v>59650000</v>
      </c>
      <c r="J19" s="344">
        <v>-16768000</v>
      </c>
      <c r="K19" s="344">
        <v>-25415000</v>
      </c>
      <c r="L19" s="344">
        <v>8648000</v>
      </c>
      <c r="M19" s="344">
        <v>-1000</v>
      </c>
      <c r="N19"/>
      <c r="O19"/>
      <c r="P19"/>
      <c r="Q19"/>
      <c r="R19"/>
      <c r="S19"/>
    </row>
    <row r="20" spans="1:19">
      <c r="A20" s="342" t="s">
        <v>90</v>
      </c>
      <c r="B20" s="342" t="s">
        <v>265</v>
      </c>
      <c r="C20" s="345">
        <v>135929000</v>
      </c>
      <c r="D20" s="345">
        <v>126250000</v>
      </c>
      <c r="E20" s="345">
        <v>1195000</v>
      </c>
      <c r="F20" s="345">
        <v>24361000</v>
      </c>
      <c r="G20" s="345">
        <v>54229000</v>
      </c>
      <c r="H20" s="345">
        <v>85961000</v>
      </c>
      <c r="I20" s="345">
        <v>165746000</v>
      </c>
      <c r="J20" s="345">
        <v>12010000</v>
      </c>
      <c r="K20" s="345">
        <v>3133000</v>
      </c>
      <c r="L20" s="345">
        <v>8874000</v>
      </c>
      <c r="M20" s="345">
        <v>3000</v>
      </c>
    </row>
    <row r="21" spans="1:19">
      <c r="A21" s="342" t="s">
        <v>91</v>
      </c>
      <c r="B21" s="342" t="s">
        <v>266</v>
      </c>
      <c r="C21" s="345">
        <v>31129000</v>
      </c>
      <c r="D21" s="345">
        <v>128174000</v>
      </c>
      <c r="E21" s="345">
        <v>17546000</v>
      </c>
      <c r="F21" s="345">
        <v>13219000</v>
      </c>
      <c r="G21" s="345">
        <v>6167000</v>
      </c>
      <c r="H21" s="345">
        <v>69164000</v>
      </c>
      <c r="I21" s="345">
        <v>106096000</v>
      </c>
      <c r="J21" s="345">
        <v>28778000</v>
      </c>
      <c r="K21" s="345">
        <v>28548000</v>
      </c>
      <c r="L21" s="345">
        <v>226000</v>
      </c>
      <c r="M21" s="345">
        <v>4000</v>
      </c>
    </row>
    <row r="22" spans="1:19" s="172" customFormat="1">
      <c r="A22" s="343" t="s">
        <v>92</v>
      </c>
      <c r="B22" s="343" t="s">
        <v>267</v>
      </c>
      <c r="C22" s="344">
        <v>774000</v>
      </c>
      <c r="D22" s="344">
        <v>2341000</v>
      </c>
      <c r="E22" s="344">
        <v>153000</v>
      </c>
      <c r="F22" s="344">
        <v>508000</v>
      </c>
      <c r="G22" s="344">
        <v>105000</v>
      </c>
      <c r="H22" s="344">
        <v>543000</v>
      </c>
      <c r="I22" s="344">
        <v>1309000</v>
      </c>
      <c r="J22" s="344">
        <v>419000</v>
      </c>
      <c r="K22" s="344">
        <v>24000</v>
      </c>
      <c r="L22" s="344">
        <v>392000</v>
      </c>
      <c r="M22" s="344">
        <v>3000</v>
      </c>
      <c r="N22"/>
      <c r="O22"/>
      <c r="P22"/>
      <c r="Q22"/>
      <c r="R22"/>
      <c r="S22"/>
    </row>
    <row r="23" spans="1:19">
      <c r="A23" s="342" t="s">
        <v>93</v>
      </c>
      <c r="B23" s="342" t="s">
        <v>268</v>
      </c>
      <c r="C23" s="345">
        <v>932000</v>
      </c>
      <c r="D23" s="345">
        <v>2341000</v>
      </c>
      <c r="E23" s="345">
        <v>153000</v>
      </c>
      <c r="F23" s="345">
        <v>508000</v>
      </c>
      <c r="G23" s="345">
        <v>105000</v>
      </c>
      <c r="H23" s="345">
        <v>560000</v>
      </c>
      <c r="I23" s="345">
        <v>1326000</v>
      </c>
      <c r="J23" s="345">
        <v>419000</v>
      </c>
      <c r="K23" s="345">
        <v>24000</v>
      </c>
      <c r="L23" s="345">
        <v>392000</v>
      </c>
      <c r="M23" s="345">
        <v>3000</v>
      </c>
    </row>
    <row r="24" spans="1:19">
      <c r="A24" s="342" t="s">
        <v>94</v>
      </c>
      <c r="B24" s="342" t="s">
        <v>269</v>
      </c>
      <c r="C24" s="345">
        <v>158000</v>
      </c>
      <c r="D24" s="345">
        <v>0</v>
      </c>
      <c r="E24" s="345">
        <v>0</v>
      </c>
      <c r="F24" s="345">
        <v>0</v>
      </c>
      <c r="G24" s="345">
        <v>0</v>
      </c>
      <c r="H24" s="345">
        <v>17000</v>
      </c>
      <c r="I24" s="345">
        <v>17000</v>
      </c>
      <c r="J24" s="345">
        <v>0</v>
      </c>
      <c r="K24" s="345">
        <v>0</v>
      </c>
      <c r="L24" s="345">
        <v>0</v>
      </c>
      <c r="M24" s="345">
        <v>0</v>
      </c>
    </row>
    <row r="25" spans="1:19" s="172" customFormat="1">
      <c r="A25" s="343" t="s">
        <v>95</v>
      </c>
      <c r="B25" s="343" t="s">
        <v>270</v>
      </c>
      <c r="C25" s="344">
        <v>68306000</v>
      </c>
      <c r="D25" s="344">
        <v>112581000</v>
      </c>
      <c r="E25" s="344">
        <v>1723000</v>
      </c>
      <c r="F25" s="344">
        <v>6560000</v>
      </c>
      <c r="G25" s="344">
        <v>20736000</v>
      </c>
      <c r="H25" s="344">
        <v>23134000</v>
      </c>
      <c r="I25" s="344">
        <v>52153000</v>
      </c>
      <c r="J25" s="344">
        <v>15187000</v>
      </c>
      <c r="K25" s="344">
        <v>4972000</v>
      </c>
      <c r="L25" s="344">
        <v>4752000</v>
      </c>
      <c r="M25" s="344">
        <v>5463000</v>
      </c>
      <c r="N25"/>
      <c r="O25"/>
      <c r="P25"/>
      <c r="Q25"/>
      <c r="R25"/>
      <c r="S25"/>
    </row>
    <row r="26" spans="1:19">
      <c r="A26" s="342" t="s">
        <v>96</v>
      </c>
      <c r="B26" s="342" t="s">
        <v>271</v>
      </c>
      <c r="C26" s="345">
        <v>140876000</v>
      </c>
      <c r="D26" s="345">
        <v>174713000</v>
      </c>
      <c r="E26" s="345">
        <v>21897000</v>
      </c>
      <c r="F26" s="345">
        <v>17997000</v>
      </c>
      <c r="G26" s="345">
        <v>56587000</v>
      </c>
      <c r="H26" s="345">
        <v>49601000</v>
      </c>
      <c r="I26" s="345">
        <v>146082000</v>
      </c>
      <c r="J26" s="345">
        <v>35050000</v>
      </c>
      <c r="K26" s="345">
        <v>11805000</v>
      </c>
      <c r="L26" s="345">
        <v>11092000</v>
      </c>
      <c r="M26" s="345">
        <v>12153000</v>
      </c>
    </row>
    <row r="27" spans="1:19">
      <c r="A27" s="342" t="s">
        <v>97</v>
      </c>
      <c r="B27" s="342" t="s">
        <v>272</v>
      </c>
      <c r="C27" s="345">
        <v>72570000</v>
      </c>
      <c r="D27" s="345">
        <v>62132000</v>
      </c>
      <c r="E27" s="345">
        <v>20174000</v>
      </c>
      <c r="F27" s="345">
        <v>11437000</v>
      </c>
      <c r="G27" s="345">
        <v>35851000</v>
      </c>
      <c r="H27" s="345">
        <v>26467000</v>
      </c>
      <c r="I27" s="345">
        <v>93929000</v>
      </c>
      <c r="J27" s="345">
        <v>19863000</v>
      </c>
      <c r="K27" s="345">
        <v>6833000</v>
      </c>
      <c r="L27" s="345">
        <v>6340000</v>
      </c>
      <c r="M27" s="345">
        <v>6690000</v>
      </c>
    </row>
    <row r="28" spans="1:19" s="172" customFormat="1">
      <c r="A28" s="343" t="s">
        <v>98</v>
      </c>
      <c r="B28" s="343" t="s">
        <v>273</v>
      </c>
      <c r="C28" s="344">
        <v>-71076000</v>
      </c>
      <c r="D28" s="344">
        <v>-50271000</v>
      </c>
      <c r="E28" s="344">
        <v>-17076000</v>
      </c>
      <c r="F28" s="344">
        <v>-1253000</v>
      </c>
      <c r="G28" s="344">
        <v>-35403000</v>
      </c>
      <c r="H28" s="344">
        <v>-25225000</v>
      </c>
      <c r="I28" s="344">
        <v>-78957000</v>
      </c>
      <c r="J28" s="344">
        <v>-15193000</v>
      </c>
      <c r="K28" s="344">
        <v>-6609000</v>
      </c>
      <c r="L28" s="344">
        <v>-6129000</v>
      </c>
      <c r="M28" s="344">
        <v>-2455000</v>
      </c>
      <c r="N28"/>
      <c r="O28"/>
      <c r="P28"/>
      <c r="Q28"/>
      <c r="R28"/>
      <c r="S28"/>
    </row>
    <row r="29" spans="1:19">
      <c r="A29" s="342" t="s">
        <v>99</v>
      </c>
      <c r="B29" s="342" t="s">
        <v>274</v>
      </c>
      <c r="C29" s="345">
        <v>1317000</v>
      </c>
      <c r="D29" s="345">
        <v>11749000</v>
      </c>
      <c r="E29" s="345">
        <v>3066000</v>
      </c>
      <c r="F29" s="345">
        <v>10135000</v>
      </c>
      <c r="G29" s="345">
        <v>433000</v>
      </c>
      <c r="H29" s="345">
        <v>1208000</v>
      </c>
      <c r="I29" s="345">
        <v>14842000</v>
      </c>
      <c r="J29" s="345">
        <v>4591000</v>
      </c>
      <c r="K29" s="345">
        <v>186000</v>
      </c>
      <c r="L29" s="345">
        <v>211000</v>
      </c>
      <c r="M29" s="345">
        <v>4194000</v>
      </c>
    </row>
    <row r="30" spans="1:19">
      <c r="A30" s="342" t="s">
        <v>100</v>
      </c>
      <c r="B30" s="342" t="s">
        <v>275</v>
      </c>
      <c r="C30" s="345">
        <v>72393000</v>
      </c>
      <c r="D30" s="345">
        <v>62020000</v>
      </c>
      <c r="E30" s="345">
        <v>20142000</v>
      </c>
      <c r="F30" s="345">
        <v>11388000</v>
      </c>
      <c r="G30" s="345">
        <v>35836000</v>
      </c>
      <c r="H30" s="345">
        <v>26433000</v>
      </c>
      <c r="I30" s="345">
        <v>93799000</v>
      </c>
      <c r="J30" s="345">
        <v>19784000</v>
      </c>
      <c r="K30" s="345">
        <v>6795000</v>
      </c>
      <c r="L30" s="345">
        <v>6340000</v>
      </c>
      <c r="M30" s="345">
        <v>6649000</v>
      </c>
    </row>
    <row r="31" spans="1:19" s="172" customFormat="1">
      <c r="A31" s="343" t="s">
        <v>101</v>
      </c>
      <c r="B31" s="343" t="s">
        <v>276</v>
      </c>
      <c r="C31" s="344">
        <v>0</v>
      </c>
      <c r="D31" s="344">
        <v>0</v>
      </c>
      <c r="E31" s="344">
        <v>0</v>
      </c>
      <c r="F31" s="344">
        <v>0</v>
      </c>
      <c r="G31" s="344">
        <v>0</v>
      </c>
      <c r="H31" s="344">
        <v>0</v>
      </c>
      <c r="I31" s="344">
        <v>0</v>
      </c>
      <c r="J31" s="344">
        <v>0</v>
      </c>
      <c r="K31" s="344">
        <v>0</v>
      </c>
      <c r="L31" s="344">
        <v>0</v>
      </c>
      <c r="M31" s="344">
        <v>0</v>
      </c>
      <c r="N31"/>
      <c r="O31"/>
      <c r="P31"/>
      <c r="Q31"/>
      <c r="R31"/>
      <c r="S31"/>
    </row>
    <row r="32" spans="1:19">
      <c r="A32" s="342" t="s">
        <v>102</v>
      </c>
      <c r="B32" s="342" t="s">
        <v>277</v>
      </c>
      <c r="C32" s="345">
        <v>0</v>
      </c>
      <c r="D32" s="345">
        <v>0</v>
      </c>
      <c r="E32" s="345">
        <v>0</v>
      </c>
      <c r="F32" s="345">
        <v>0</v>
      </c>
      <c r="G32" s="345">
        <v>0</v>
      </c>
      <c r="H32" s="345">
        <v>0</v>
      </c>
      <c r="I32" s="345">
        <v>0</v>
      </c>
      <c r="J32" s="345">
        <v>0</v>
      </c>
      <c r="K32" s="345">
        <v>0</v>
      </c>
      <c r="L32" s="345">
        <v>0</v>
      </c>
      <c r="M32" s="345">
        <v>0</v>
      </c>
    </row>
    <row r="33" spans="1:19">
      <c r="A33" s="342" t="s">
        <v>103</v>
      </c>
      <c r="B33" s="342" t="s">
        <v>278</v>
      </c>
      <c r="C33" s="345">
        <v>0</v>
      </c>
      <c r="D33" s="345">
        <v>0</v>
      </c>
      <c r="E33" s="345">
        <v>0</v>
      </c>
      <c r="F33" s="345">
        <v>0</v>
      </c>
      <c r="G33" s="345">
        <v>0</v>
      </c>
      <c r="H33" s="345">
        <v>0</v>
      </c>
      <c r="I33" s="345">
        <v>0</v>
      </c>
      <c r="J33" s="345">
        <v>0</v>
      </c>
      <c r="K33" s="345">
        <v>0</v>
      </c>
      <c r="L33" s="345">
        <v>0</v>
      </c>
      <c r="M33" s="345">
        <v>0</v>
      </c>
    </row>
    <row r="34" spans="1:19" s="172" customFormat="1">
      <c r="A34" s="343" t="s">
        <v>104</v>
      </c>
      <c r="B34" s="343" t="s">
        <v>279</v>
      </c>
      <c r="C34" s="344">
        <v>0</v>
      </c>
      <c r="D34" s="344">
        <v>0</v>
      </c>
      <c r="E34" s="344">
        <v>0</v>
      </c>
      <c r="F34" s="344">
        <v>0</v>
      </c>
      <c r="G34" s="344">
        <v>0</v>
      </c>
      <c r="H34" s="344">
        <v>0</v>
      </c>
      <c r="I34" s="344">
        <v>0</v>
      </c>
      <c r="J34" s="344">
        <v>0</v>
      </c>
      <c r="K34" s="344">
        <v>0</v>
      </c>
      <c r="L34" s="344">
        <v>0</v>
      </c>
      <c r="M34" s="344">
        <v>0</v>
      </c>
      <c r="N34"/>
      <c r="O34"/>
      <c r="P34"/>
      <c r="Q34"/>
      <c r="R34"/>
      <c r="S34"/>
    </row>
    <row r="35" spans="1:19" s="172" customFormat="1">
      <c r="A35" s="343" t="s">
        <v>105</v>
      </c>
      <c r="B35" s="343" t="s">
        <v>280</v>
      </c>
      <c r="C35" s="344">
        <v>139382000</v>
      </c>
      <c r="D35" s="344">
        <v>162852000</v>
      </c>
      <c r="E35" s="344">
        <v>18799000</v>
      </c>
      <c r="F35" s="344">
        <v>7813000</v>
      </c>
      <c r="G35" s="344">
        <v>56139000</v>
      </c>
      <c r="H35" s="344">
        <v>48359000</v>
      </c>
      <c r="I35" s="344">
        <v>131110000</v>
      </c>
      <c r="J35" s="344">
        <v>30380000</v>
      </c>
      <c r="K35" s="344">
        <v>11581000</v>
      </c>
      <c r="L35" s="344">
        <v>10881000</v>
      </c>
      <c r="M35" s="344">
        <v>7918000</v>
      </c>
      <c r="N35"/>
      <c r="O35"/>
      <c r="P35"/>
      <c r="Q35"/>
      <c r="R35"/>
      <c r="S35"/>
    </row>
    <row r="36" spans="1:19">
      <c r="A36" s="342" t="s">
        <v>106</v>
      </c>
      <c r="B36" s="342" t="s">
        <v>281</v>
      </c>
      <c r="C36" s="345">
        <v>139559000</v>
      </c>
      <c r="D36" s="345">
        <v>162964000</v>
      </c>
      <c r="E36" s="345">
        <v>18831000</v>
      </c>
      <c r="F36" s="345">
        <v>7862000</v>
      </c>
      <c r="G36" s="345">
        <v>56154000</v>
      </c>
      <c r="H36" s="345">
        <v>48393000</v>
      </c>
      <c r="I36" s="345">
        <v>131240000</v>
      </c>
      <c r="J36" s="345">
        <v>30459000</v>
      </c>
      <c r="K36" s="345">
        <v>11619000</v>
      </c>
      <c r="L36" s="345">
        <v>10881000</v>
      </c>
      <c r="M36" s="345">
        <v>7959000</v>
      </c>
    </row>
    <row r="37" spans="1:19">
      <c r="A37" s="348" t="s">
        <v>107</v>
      </c>
      <c r="B37" s="348" t="s">
        <v>282</v>
      </c>
      <c r="C37" s="347">
        <v>177000</v>
      </c>
      <c r="D37" s="347">
        <v>112000</v>
      </c>
      <c r="E37" s="347">
        <v>32000</v>
      </c>
      <c r="F37" s="347">
        <v>49000</v>
      </c>
      <c r="G37" s="347">
        <v>15000</v>
      </c>
      <c r="H37" s="347">
        <v>34000</v>
      </c>
      <c r="I37" s="347">
        <v>130000</v>
      </c>
      <c r="J37" s="347">
        <v>79000</v>
      </c>
      <c r="K37" s="347">
        <v>38000</v>
      </c>
      <c r="L37" s="347">
        <v>0</v>
      </c>
      <c r="M37" s="347">
        <v>41000</v>
      </c>
    </row>
    <row r="38" spans="1:19" s="229" customFormat="1"/>
    <row r="39" spans="1:19" s="259" customFormat="1" ht="12.75">
      <c r="A39" s="374" t="s">
        <v>370</v>
      </c>
      <c r="B39" s="374"/>
      <c r="C39" s="374"/>
      <c r="D39" s="374"/>
      <c r="E39" s="374"/>
      <c r="F39" s="374"/>
      <c r="G39" s="374"/>
      <c r="H39" s="374"/>
      <c r="I39" s="374"/>
      <c r="J39" s="374"/>
      <c r="K39" s="374"/>
      <c r="L39" s="374"/>
      <c r="M39" s="374"/>
    </row>
    <row r="40" spans="1:19" s="259" customFormat="1" ht="12.75">
      <c r="A40" s="263" t="s">
        <v>651</v>
      </c>
      <c r="B40" s="264"/>
      <c r="C40" s="264"/>
      <c r="D40" s="264"/>
      <c r="E40" s="264"/>
      <c r="F40" s="264"/>
      <c r="G40" s="264"/>
      <c r="H40" s="264"/>
      <c r="I40" s="264"/>
      <c r="J40" s="264"/>
      <c r="K40" s="264"/>
      <c r="L40" s="264"/>
      <c r="M40" s="264"/>
    </row>
    <row r="41" spans="1:19" s="259" customFormat="1" ht="12.75">
      <c r="A41" s="373" t="s">
        <v>373</v>
      </c>
      <c r="B41" s="373"/>
      <c r="C41" s="373"/>
      <c r="D41" s="373"/>
      <c r="E41" s="373"/>
      <c r="F41" s="373"/>
      <c r="G41" s="373"/>
      <c r="H41" s="373"/>
      <c r="I41" s="373"/>
      <c r="J41" s="373"/>
      <c r="K41" s="373"/>
      <c r="L41" s="373"/>
      <c r="M41" s="373"/>
    </row>
    <row r="42" spans="1:19" s="259" customFormat="1" ht="59.25" customHeight="1">
      <c r="A42" s="372" t="s">
        <v>372</v>
      </c>
      <c r="B42" s="372"/>
      <c r="C42" s="372"/>
      <c r="D42" s="372"/>
      <c r="E42" s="372"/>
      <c r="F42" s="372"/>
      <c r="G42" s="372"/>
      <c r="H42" s="372"/>
      <c r="I42" s="372"/>
      <c r="J42" s="372"/>
      <c r="K42" s="372"/>
      <c r="L42" s="372"/>
      <c r="M42" s="372"/>
    </row>
  </sheetData>
  <mergeCells count="3">
    <mergeCell ref="A41:M41"/>
    <mergeCell ref="A42:M42"/>
    <mergeCell ref="A39:M39"/>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4" width="14.140625" customWidth="1"/>
    <col min="5" max="5" width="14.42578125" customWidth="1"/>
    <col min="6" max="6" width="12.85546875" customWidth="1"/>
    <col min="7" max="7" width="13.42578125" customWidth="1"/>
    <col min="8" max="8" width="12.85546875" customWidth="1"/>
    <col min="9" max="13" width="11.42578125" customWidth="1"/>
    <col min="14" max="14" width="12.85546875" customWidth="1"/>
    <col min="15" max="19" width="13.42578125" customWidth="1"/>
    <col min="20" max="20" width="14.42578125" customWidth="1"/>
    <col min="21" max="21" width="13.28515625" customWidth="1"/>
    <col min="22" max="22" width="10.42578125" customWidth="1"/>
    <col min="23" max="23" width="13.85546875" customWidth="1"/>
    <col min="24" max="24" width="13.42578125" customWidth="1"/>
    <col min="25" max="25" width="13.85546875" customWidth="1"/>
    <col min="26" max="26" width="11" customWidth="1"/>
    <col min="27" max="27" width="14.42578125" customWidth="1"/>
    <col min="28" max="28" width="11.5703125" customWidth="1"/>
    <col min="29" max="29" width="15" customWidth="1"/>
    <col min="30" max="30" width="15.85546875" bestFit="1" customWidth="1"/>
    <col min="31" max="31" width="19.28515625" bestFit="1" customWidth="1"/>
    <col min="32" max="32" width="14.42578125" customWidth="1"/>
    <col min="33" max="33" width="18" bestFit="1" customWidth="1"/>
    <col min="34" max="34" width="9.85546875" customWidth="1"/>
    <col min="35" max="35" width="13.28515625" customWidth="1"/>
    <col min="36" max="36" width="10.42578125" customWidth="1"/>
    <col min="37" max="37" width="13.85546875" customWidth="1"/>
    <col min="38" max="38" width="11" customWidth="1"/>
    <col min="39" max="39" width="14.42578125" customWidth="1"/>
  </cols>
  <sheetData>
    <row r="1" spans="1:19" ht="15" customHeight="1">
      <c r="A1" s="167" t="s">
        <v>361</v>
      </c>
      <c r="B1" s="167"/>
    </row>
    <row r="2" spans="1:19" ht="15" customHeight="1" thickBot="1"/>
    <row r="3" spans="1:19" s="1" customFormat="1" ht="30" customHeight="1" thickBot="1">
      <c r="A3" s="73"/>
      <c r="B3" s="74" t="s">
        <v>0</v>
      </c>
      <c r="C3" s="72" t="s">
        <v>345</v>
      </c>
      <c r="D3" s="72" t="s">
        <v>346</v>
      </c>
      <c r="E3" s="72" t="s">
        <v>453</v>
      </c>
      <c r="F3" s="72" t="s">
        <v>507</v>
      </c>
      <c r="G3" s="72" t="s">
        <v>508</v>
      </c>
      <c r="H3" s="72" t="s">
        <v>509</v>
      </c>
      <c r="I3" s="72" t="s">
        <v>442</v>
      </c>
      <c r="J3" s="72" t="s">
        <v>523</v>
      </c>
      <c r="K3" s="72" t="s">
        <v>524</v>
      </c>
      <c r="L3" s="72" t="s">
        <v>525</v>
      </c>
      <c r="M3" s="72" t="s">
        <v>526</v>
      </c>
    </row>
    <row r="4" spans="1:19" s="172" customFormat="1" ht="30" customHeight="1">
      <c r="A4" s="343" t="s">
        <v>108</v>
      </c>
      <c r="B4" s="343" t="s">
        <v>283</v>
      </c>
      <c r="C4" s="344">
        <v>-2898449000</v>
      </c>
      <c r="D4" s="344">
        <v>13091041000</v>
      </c>
      <c r="E4" s="344">
        <v>-743469000</v>
      </c>
      <c r="F4" s="344">
        <v>8135399000</v>
      </c>
      <c r="G4" s="344">
        <v>-255319000</v>
      </c>
      <c r="H4" s="344">
        <v>-74600000</v>
      </c>
      <c r="I4" s="344">
        <v>7062011000</v>
      </c>
      <c r="J4" s="344">
        <v>-15458000</v>
      </c>
      <c r="K4" s="344">
        <v>97668000</v>
      </c>
      <c r="L4" s="344">
        <v>2716015000</v>
      </c>
      <c r="M4" s="344">
        <v>-2829141000</v>
      </c>
      <c r="N4"/>
      <c r="O4"/>
      <c r="P4"/>
      <c r="Q4"/>
      <c r="R4"/>
      <c r="S4"/>
    </row>
    <row r="5" spans="1:19" s="172" customFormat="1">
      <c r="A5" s="343" t="s">
        <v>167</v>
      </c>
      <c r="B5" s="343" t="s">
        <v>284</v>
      </c>
      <c r="C5" s="344">
        <v>1695095000</v>
      </c>
      <c r="D5" s="344">
        <v>12343898000</v>
      </c>
      <c r="E5" s="344">
        <v>137977000</v>
      </c>
      <c r="F5" s="344">
        <v>417391000</v>
      </c>
      <c r="G5" s="344">
        <v>193924000</v>
      </c>
      <c r="H5" s="344">
        <v>3886264000</v>
      </c>
      <c r="I5" s="344">
        <v>4635556000</v>
      </c>
      <c r="J5" s="344">
        <v>1011489000</v>
      </c>
      <c r="K5" s="344">
        <v>571588000</v>
      </c>
      <c r="L5" s="344">
        <v>238697000</v>
      </c>
      <c r="M5" s="344">
        <v>201204000</v>
      </c>
      <c r="N5"/>
      <c r="O5"/>
      <c r="P5"/>
      <c r="Q5"/>
      <c r="R5"/>
      <c r="S5"/>
    </row>
    <row r="6" spans="1:19" s="172" customFormat="1">
      <c r="A6" s="343" t="s">
        <v>168</v>
      </c>
      <c r="B6" s="343" t="s">
        <v>285</v>
      </c>
      <c r="C6" s="344">
        <v>3936985000</v>
      </c>
      <c r="D6" s="344">
        <v>705962000</v>
      </c>
      <c r="E6" s="344">
        <v>1180402000</v>
      </c>
      <c r="F6" s="344">
        <v>218750000</v>
      </c>
      <c r="G6" s="344">
        <v>80139000</v>
      </c>
      <c r="H6" s="344">
        <v>273819000</v>
      </c>
      <c r="I6" s="344">
        <v>1753110000</v>
      </c>
      <c r="J6" s="344">
        <v>689314000</v>
      </c>
      <c r="K6" s="344">
        <v>487705000</v>
      </c>
      <c r="L6" s="344">
        <v>10409000</v>
      </c>
      <c r="M6" s="344">
        <v>191200000</v>
      </c>
      <c r="N6"/>
      <c r="O6"/>
      <c r="P6"/>
      <c r="Q6"/>
      <c r="R6"/>
      <c r="S6"/>
    </row>
    <row r="7" spans="1:19" s="172" customFormat="1">
      <c r="A7" s="343" t="s">
        <v>170</v>
      </c>
      <c r="B7" s="343" t="s">
        <v>286</v>
      </c>
      <c r="C7" s="344">
        <v>-656559000</v>
      </c>
      <c r="D7" s="344">
        <v>1453105000</v>
      </c>
      <c r="E7" s="344">
        <v>298956000</v>
      </c>
      <c r="F7" s="344">
        <v>7936758000</v>
      </c>
      <c r="G7" s="344">
        <v>-369104000</v>
      </c>
      <c r="H7" s="344">
        <v>-3687045000</v>
      </c>
      <c r="I7" s="344">
        <v>4179565000</v>
      </c>
      <c r="J7" s="344">
        <v>-337633000</v>
      </c>
      <c r="K7" s="344">
        <v>13785000</v>
      </c>
      <c r="L7" s="344">
        <v>2487727000</v>
      </c>
      <c r="M7" s="344">
        <v>-2839145000</v>
      </c>
      <c r="N7"/>
      <c r="O7"/>
      <c r="P7"/>
      <c r="Q7"/>
      <c r="R7"/>
      <c r="S7"/>
    </row>
    <row r="8" spans="1:19" s="172" customFormat="1" ht="14.25" customHeight="1">
      <c r="A8" s="343" t="s">
        <v>109</v>
      </c>
      <c r="B8" s="343" t="s">
        <v>287</v>
      </c>
      <c r="C8" s="344">
        <v>-3299133000</v>
      </c>
      <c r="D8" s="344">
        <v>12700654000</v>
      </c>
      <c r="E8" s="344">
        <v>-743820000</v>
      </c>
      <c r="F8" s="344">
        <v>7942463000</v>
      </c>
      <c r="G8" s="344">
        <v>-257098000</v>
      </c>
      <c r="H8" s="344">
        <v>-75072000</v>
      </c>
      <c r="I8" s="344">
        <v>6866473000</v>
      </c>
      <c r="J8" s="344">
        <v>-16135000</v>
      </c>
      <c r="K8" s="344">
        <v>97224000</v>
      </c>
      <c r="L8" s="344">
        <v>2716015000</v>
      </c>
      <c r="M8" s="344">
        <v>-2829374000</v>
      </c>
      <c r="N8"/>
      <c r="O8"/>
      <c r="P8"/>
      <c r="Q8"/>
      <c r="R8"/>
      <c r="S8"/>
    </row>
    <row r="9" spans="1:19" s="172" customFormat="1">
      <c r="A9" s="343" t="s">
        <v>166</v>
      </c>
      <c r="B9" s="343" t="s">
        <v>288</v>
      </c>
      <c r="C9" s="344">
        <v>1294411000</v>
      </c>
      <c r="D9" s="344">
        <v>11953511000</v>
      </c>
      <c r="E9" s="344">
        <v>137626000</v>
      </c>
      <c r="F9" s="344">
        <v>224455000</v>
      </c>
      <c r="G9" s="344">
        <v>192145000</v>
      </c>
      <c r="H9" s="344">
        <v>3885792000</v>
      </c>
      <c r="I9" s="344">
        <v>4440018000</v>
      </c>
      <c r="J9" s="344">
        <v>1010812000</v>
      </c>
      <c r="K9" s="344">
        <v>571144000</v>
      </c>
      <c r="L9" s="344">
        <v>238697000</v>
      </c>
      <c r="M9" s="344">
        <v>200971000</v>
      </c>
      <c r="N9"/>
      <c r="O9"/>
      <c r="P9"/>
      <c r="Q9"/>
      <c r="R9"/>
      <c r="S9"/>
    </row>
    <row r="10" spans="1:19" s="172" customFormat="1">
      <c r="A10" s="343" t="s">
        <v>169</v>
      </c>
      <c r="B10" s="343" t="s">
        <v>289</v>
      </c>
      <c r="C10" s="344">
        <v>3936985000</v>
      </c>
      <c r="D10" s="344">
        <v>705962000</v>
      </c>
      <c r="E10" s="344">
        <v>1180402000</v>
      </c>
      <c r="F10" s="344">
        <v>218750000</v>
      </c>
      <c r="G10" s="344">
        <v>80139000</v>
      </c>
      <c r="H10" s="344">
        <v>273819000</v>
      </c>
      <c r="I10" s="344">
        <v>1753110000</v>
      </c>
      <c r="J10" s="344">
        <v>689314000</v>
      </c>
      <c r="K10" s="344">
        <v>487705000</v>
      </c>
      <c r="L10" s="344">
        <v>10409000</v>
      </c>
      <c r="M10" s="344">
        <v>191200000</v>
      </c>
      <c r="N10"/>
      <c r="O10"/>
      <c r="P10"/>
      <c r="Q10"/>
      <c r="R10"/>
      <c r="S10"/>
    </row>
    <row r="11" spans="1:19">
      <c r="A11" s="342" t="s">
        <v>110</v>
      </c>
      <c r="B11" s="342" t="s">
        <v>290</v>
      </c>
      <c r="C11" s="345">
        <v>-656559000</v>
      </c>
      <c r="D11" s="345">
        <v>1453105000</v>
      </c>
      <c r="E11" s="345">
        <v>298956000</v>
      </c>
      <c r="F11" s="345">
        <v>7936758000</v>
      </c>
      <c r="G11" s="345">
        <v>-369104000</v>
      </c>
      <c r="H11" s="345">
        <v>-3687045000</v>
      </c>
      <c r="I11" s="345">
        <v>4179565000</v>
      </c>
      <c r="J11" s="345">
        <v>-337633000</v>
      </c>
      <c r="K11" s="345">
        <v>13785000</v>
      </c>
      <c r="L11" s="345">
        <v>2487727000</v>
      </c>
      <c r="M11" s="345">
        <v>-2839145000</v>
      </c>
    </row>
    <row r="12" spans="1:19">
      <c r="A12" s="342" t="s">
        <v>111</v>
      </c>
      <c r="B12" s="342" t="s">
        <v>291</v>
      </c>
      <c r="C12" s="345">
        <v>0</v>
      </c>
      <c r="D12" s="345">
        <v>0</v>
      </c>
      <c r="E12" s="345">
        <v>0</v>
      </c>
      <c r="F12" s="345">
        <v>0</v>
      </c>
      <c r="G12" s="345">
        <v>0</v>
      </c>
      <c r="H12" s="345">
        <v>0</v>
      </c>
      <c r="I12" s="345">
        <v>0</v>
      </c>
      <c r="J12" s="345">
        <v>0</v>
      </c>
      <c r="K12" s="345">
        <v>0</v>
      </c>
      <c r="L12" s="345">
        <v>0</v>
      </c>
      <c r="M12" s="345">
        <v>0</v>
      </c>
    </row>
    <row r="13" spans="1:19">
      <c r="A13" s="342" t="s">
        <v>112</v>
      </c>
      <c r="B13" s="342" t="s">
        <v>292</v>
      </c>
      <c r="C13" s="345">
        <v>0</v>
      </c>
      <c r="D13" s="345">
        <v>0</v>
      </c>
      <c r="E13" s="345">
        <v>0</v>
      </c>
      <c r="F13" s="345">
        <v>0</v>
      </c>
      <c r="G13" s="345">
        <v>0</v>
      </c>
      <c r="H13" s="345">
        <v>0</v>
      </c>
      <c r="I13" s="345">
        <v>0</v>
      </c>
      <c r="J13" s="345">
        <v>0</v>
      </c>
      <c r="K13" s="345">
        <v>0</v>
      </c>
      <c r="L13" s="345">
        <v>0</v>
      </c>
      <c r="M13" s="345">
        <v>0</v>
      </c>
    </row>
    <row r="14" spans="1:19">
      <c r="A14" s="342" t="s">
        <v>113</v>
      </c>
      <c r="B14" s="342" t="s">
        <v>293</v>
      </c>
      <c r="C14" s="345">
        <v>0</v>
      </c>
      <c r="D14" s="345">
        <v>0</v>
      </c>
      <c r="E14" s="345">
        <v>0</v>
      </c>
      <c r="F14" s="345">
        <v>0</v>
      </c>
      <c r="G14" s="345">
        <v>0</v>
      </c>
      <c r="H14" s="345">
        <v>0</v>
      </c>
      <c r="I14" s="345">
        <v>0</v>
      </c>
      <c r="J14" s="345">
        <v>0</v>
      </c>
      <c r="K14" s="345">
        <v>0</v>
      </c>
      <c r="L14" s="345">
        <v>0</v>
      </c>
      <c r="M14" s="345">
        <v>0</v>
      </c>
    </row>
    <row r="15" spans="1:19">
      <c r="A15" s="342" t="s">
        <v>114</v>
      </c>
      <c r="B15" s="342" t="s">
        <v>294</v>
      </c>
      <c r="C15" s="345">
        <v>-2552154000</v>
      </c>
      <c r="D15" s="345">
        <v>11260513000</v>
      </c>
      <c r="E15" s="345">
        <v>-1044894000</v>
      </c>
      <c r="F15" s="345">
        <v>92483000</v>
      </c>
      <c r="G15" s="345">
        <v>57335000</v>
      </c>
      <c r="H15" s="345">
        <v>3178837000</v>
      </c>
      <c r="I15" s="345">
        <v>2283761000</v>
      </c>
      <c r="J15" s="345">
        <v>209549000</v>
      </c>
      <c r="K15" s="345">
        <v>-176259000</v>
      </c>
      <c r="L15" s="345">
        <v>226856000</v>
      </c>
      <c r="M15" s="345">
        <v>158952000</v>
      </c>
    </row>
    <row r="16" spans="1:19">
      <c r="A16" s="342" t="s">
        <v>115</v>
      </c>
      <c r="B16" s="342" t="s">
        <v>295</v>
      </c>
      <c r="C16" s="345">
        <v>1039624000</v>
      </c>
      <c r="D16" s="345">
        <v>11849605000</v>
      </c>
      <c r="E16" s="345">
        <v>135481000</v>
      </c>
      <c r="F16" s="345">
        <v>217100000</v>
      </c>
      <c r="G16" s="345">
        <v>137473000</v>
      </c>
      <c r="H16" s="345">
        <v>3426711000</v>
      </c>
      <c r="I16" s="345">
        <v>3916765000</v>
      </c>
      <c r="J16" s="345">
        <v>747558000</v>
      </c>
      <c r="K16" s="345">
        <v>311172000</v>
      </c>
      <c r="L16" s="345">
        <v>236625000</v>
      </c>
      <c r="M16" s="345">
        <v>199761000</v>
      </c>
    </row>
    <row r="17" spans="1:39">
      <c r="A17" s="342" t="s">
        <v>116</v>
      </c>
      <c r="B17" s="342" t="s">
        <v>296</v>
      </c>
      <c r="C17" s="345">
        <v>3591778000</v>
      </c>
      <c r="D17" s="345">
        <v>589092000</v>
      </c>
      <c r="E17" s="345">
        <v>1180375000</v>
      </c>
      <c r="F17" s="345">
        <v>124617000</v>
      </c>
      <c r="G17" s="345">
        <v>80138000</v>
      </c>
      <c r="H17" s="345">
        <v>247874000</v>
      </c>
      <c r="I17" s="345">
        <v>1633004000</v>
      </c>
      <c r="J17" s="345">
        <v>538009000</v>
      </c>
      <c r="K17" s="345">
        <v>487431000</v>
      </c>
      <c r="L17" s="345">
        <v>9769000</v>
      </c>
      <c r="M17" s="345">
        <v>40809000</v>
      </c>
    </row>
    <row r="18" spans="1:39">
      <c r="A18" s="342" t="s">
        <v>117</v>
      </c>
      <c r="B18" s="342" t="s">
        <v>297</v>
      </c>
      <c r="C18" s="345">
        <v>-90420000</v>
      </c>
      <c r="D18" s="345">
        <v>-12964000</v>
      </c>
      <c r="E18" s="345">
        <v>2118000</v>
      </c>
      <c r="F18" s="345">
        <v>-86778000</v>
      </c>
      <c r="G18" s="345">
        <v>54671000</v>
      </c>
      <c r="H18" s="345">
        <v>433136000</v>
      </c>
      <c r="I18" s="345">
        <v>403147000</v>
      </c>
      <c r="J18" s="345">
        <v>111949000</v>
      </c>
      <c r="K18" s="345">
        <v>259698000</v>
      </c>
      <c r="L18" s="345">
        <v>1432000</v>
      </c>
      <c r="M18" s="345">
        <v>-149181000</v>
      </c>
    </row>
    <row r="19" spans="1:39">
      <c r="A19" s="342" t="s">
        <v>118</v>
      </c>
      <c r="B19" s="342" t="s">
        <v>298</v>
      </c>
      <c r="C19" s="345">
        <v>254787000</v>
      </c>
      <c r="D19" s="345">
        <v>103906000</v>
      </c>
      <c r="E19" s="345">
        <v>2145000</v>
      </c>
      <c r="F19" s="345">
        <v>7355000</v>
      </c>
      <c r="G19" s="345">
        <v>54672000</v>
      </c>
      <c r="H19" s="345">
        <v>459081000</v>
      </c>
      <c r="I19" s="345">
        <v>523253000</v>
      </c>
      <c r="J19" s="345">
        <v>263254000</v>
      </c>
      <c r="K19" s="345">
        <v>259972000</v>
      </c>
      <c r="L19" s="345">
        <v>2072000</v>
      </c>
      <c r="M19" s="345">
        <v>1210000</v>
      </c>
    </row>
    <row r="20" spans="1:39">
      <c r="A20" s="342" t="s">
        <v>119</v>
      </c>
      <c r="B20" s="342" t="s">
        <v>299</v>
      </c>
      <c r="C20" s="345">
        <v>345207000</v>
      </c>
      <c r="D20" s="345">
        <v>116870000</v>
      </c>
      <c r="E20" s="345">
        <v>27000</v>
      </c>
      <c r="F20" s="345">
        <v>94133000</v>
      </c>
      <c r="G20" s="345">
        <v>1000</v>
      </c>
      <c r="H20" s="345">
        <v>25945000</v>
      </c>
      <c r="I20" s="345">
        <v>120106000</v>
      </c>
      <c r="J20" s="345">
        <v>151305000</v>
      </c>
      <c r="K20" s="345">
        <v>274000</v>
      </c>
      <c r="L20" s="345">
        <v>640000</v>
      </c>
      <c r="M20" s="345">
        <v>150391000</v>
      </c>
    </row>
    <row r="21" spans="1:39" s="172" customFormat="1">
      <c r="A21" s="343" t="s">
        <v>120</v>
      </c>
      <c r="B21" s="343" t="s">
        <v>300</v>
      </c>
      <c r="C21" s="344">
        <v>400684000</v>
      </c>
      <c r="D21" s="344">
        <v>390387000</v>
      </c>
      <c r="E21" s="344">
        <v>351000</v>
      </c>
      <c r="F21" s="344">
        <v>192936000</v>
      </c>
      <c r="G21" s="344">
        <v>1779000</v>
      </c>
      <c r="H21" s="344">
        <v>472000</v>
      </c>
      <c r="I21" s="344">
        <v>195538000</v>
      </c>
      <c r="J21" s="344">
        <v>677000</v>
      </c>
      <c r="K21" s="344">
        <v>444000</v>
      </c>
      <c r="L21" s="344">
        <v>0</v>
      </c>
      <c r="M21" s="344">
        <v>233000</v>
      </c>
      <c r="N21"/>
      <c r="O21"/>
      <c r="P21"/>
      <c r="Q21"/>
      <c r="R21"/>
      <c r="S21"/>
    </row>
    <row r="22" spans="1:39" s="172" customFormat="1">
      <c r="A22" s="343" t="s">
        <v>165</v>
      </c>
      <c r="B22" s="343" t="s">
        <v>301</v>
      </c>
      <c r="C22" s="344">
        <v>400684000</v>
      </c>
      <c r="D22" s="344">
        <v>390387000</v>
      </c>
      <c r="E22" s="344">
        <v>351000</v>
      </c>
      <c r="F22" s="344">
        <v>192936000</v>
      </c>
      <c r="G22" s="344">
        <v>1779000</v>
      </c>
      <c r="H22" s="344">
        <v>472000</v>
      </c>
      <c r="I22" s="344">
        <v>195538000</v>
      </c>
      <c r="J22" s="344">
        <v>677000</v>
      </c>
      <c r="K22" s="344">
        <v>444000</v>
      </c>
      <c r="L22" s="344">
        <v>0</v>
      </c>
      <c r="M22" s="344">
        <v>233000</v>
      </c>
      <c r="N22"/>
      <c r="O22"/>
      <c r="P22"/>
      <c r="Q22"/>
      <c r="R22"/>
      <c r="S22"/>
    </row>
    <row r="23" spans="1:39" s="172" customFormat="1">
      <c r="A23" s="343" t="s">
        <v>164</v>
      </c>
      <c r="B23" s="343" t="s">
        <v>302</v>
      </c>
      <c r="C23" s="344">
        <v>0</v>
      </c>
      <c r="D23" s="344">
        <v>0</v>
      </c>
      <c r="E23" s="344">
        <v>0</v>
      </c>
      <c r="F23" s="344">
        <v>0</v>
      </c>
      <c r="G23" s="344">
        <v>0</v>
      </c>
      <c r="H23" s="344">
        <v>0</v>
      </c>
      <c r="I23" s="344">
        <v>0</v>
      </c>
      <c r="J23" s="344">
        <v>0</v>
      </c>
      <c r="K23" s="344">
        <v>0</v>
      </c>
      <c r="L23" s="344">
        <v>0</v>
      </c>
      <c r="M23" s="344">
        <v>0</v>
      </c>
      <c r="N23"/>
      <c r="O23"/>
      <c r="P23"/>
      <c r="Q23"/>
      <c r="R23"/>
      <c r="S23"/>
    </row>
    <row r="24" spans="1:39">
      <c r="A24" s="342" t="s">
        <v>121</v>
      </c>
      <c r="B24" s="342" t="s">
        <v>290</v>
      </c>
      <c r="C24" s="345">
        <v>0</v>
      </c>
      <c r="D24" s="345">
        <v>0</v>
      </c>
      <c r="E24" s="345">
        <v>0</v>
      </c>
      <c r="F24" s="345">
        <v>0</v>
      </c>
      <c r="G24" s="345">
        <v>0</v>
      </c>
      <c r="H24" s="345">
        <v>0</v>
      </c>
      <c r="I24" s="345">
        <v>0</v>
      </c>
      <c r="J24" s="345">
        <v>0</v>
      </c>
      <c r="K24" s="345">
        <v>0</v>
      </c>
      <c r="L24" s="345">
        <v>0</v>
      </c>
      <c r="M24" s="345">
        <v>0</v>
      </c>
    </row>
    <row r="25" spans="1:39">
      <c r="A25" s="342" t="s">
        <v>122</v>
      </c>
      <c r="B25" s="342" t="s">
        <v>294</v>
      </c>
      <c r="C25" s="345">
        <v>0</v>
      </c>
      <c r="D25" s="345">
        <v>0</v>
      </c>
      <c r="E25" s="345">
        <v>0</v>
      </c>
      <c r="F25" s="345">
        <v>0</v>
      </c>
      <c r="G25" s="345">
        <v>0</v>
      </c>
      <c r="H25" s="345">
        <v>0</v>
      </c>
      <c r="I25" s="345">
        <v>0</v>
      </c>
      <c r="J25" s="345">
        <v>0</v>
      </c>
      <c r="K25" s="345">
        <v>0</v>
      </c>
      <c r="L25" s="345">
        <v>0</v>
      </c>
      <c r="M25" s="345">
        <v>0</v>
      </c>
    </row>
    <row r="26" spans="1:39">
      <c r="A26" s="342" t="s">
        <v>123</v>
      </c>
      <c r="B26" s="342" t="s">
        <v>295</v>
      </c>
      <c r="C26" s="345">
        <v>0</v>
      </c>
      <c r="D26" s="345">
        <v>0</v>
      </c>
      <c r="E26" s="345">
        <v>0</v>
      </c>
      <c r="F26" s="345">
        <v>0</v>
      </c>
      <c r="G26" s="345">
        <v>0</v>
      </c>
      <c r="H26" s="345">
        <v>0</v>
      </c>
      <c r="I26" s="345">
        <v>0</v>
      </c>
      <c r="J26" s="345">
        <v>0</v>
      </c>
      <c r="K26" s="345">
        <v>0</v>
      </c>
      <c r="L26" s="345">
        <v>0</v>
      </c>
      <c r="M26" s="345">
        <v>0</v>
      </c>
    </row>
    <row r="27" spans="1:39">
      <c r="A27" s="342" t="s">
        <v>124</v>
      </c>
      <c r="B27" s="342" t="s">
        <v>296</v>
      </c>
      <c r="C27" s="345">
        <v>0</v>
      </c>
      <c r="D27" s="345">
        <v>0</v>
      </c>
      <c r="E27" s="345">
        <v>0</v>
      </c>
      <c r="F27" s="345">
        <v>0</v>
      </c>
      <c r="G27" s="345">
        <v>0</v>
      </c>
      <c r="H27" s="345">
        <v>0</v>
      </c>
      <c r="I27" s="345">
        <v>0</v>
      </c>
      <c r="J27" s="345">
        <v>0</v>
      </c>
      <c r="K27" s="345">
        <v>0</v>
      </c>
      <c r="L27" s="345">
        <v>0</v>
      </c>
      <c r="M27" s="345">
        <v>0</v>
      </c>
    </row>
    <row r="28" spans="1:39">
      <c r="A28" s="342" t="s">
        <v>125</v>
      </c>
      <c r="B28" s="342" t="s">
        <v>297</v>
      </c>
      <c r="C28" s="345">
        <v>400684000</v>
      </c>
      <c r="D28" s="345">
        <v>390387000</v>
      </c>
      <c r="E28" s="345">
        <v>351000</v>
      </c>
      <c r="F28" s="345">
        <v>192936000</v>
      </c>
      <c r="G28" s="345">
        <v>1779000</v>
      </c>
      <c r="H28" s="345">
        <v>472000</v>
      </c>
      <c r="I28" s="345">
        <v>195538000</v>
      </c>
      <c r="J28" s="345">
        <v>677000</v>
      </c>
      <c r="K28" s="345">
        <v>444000</v>
      </c>
      <c r="L28" s="345">
        <v>0</v>
      </c>
      <c r="M28" s="345">
        <v>233000</v>
      </c>
    </row>
    <row r="29" spans="1:39">
      <c r="A29" s="342" t="s">
        <v>126</v>
      </c>
      <c r="B29" s="342" t="s">
        <v>298</v>
      </c>
      <c r="C29" s="345">
        <v>400684000</v>
      </c>
      <c r="D29" s="345">
        <v>390387000</v>
      </c>
      <c r="E29" s="345">
        <v>351000</v>
      </c>
      <c r="F29" s="345">
        <v>192936000</v>
      </c>
      <c r="G29" s="345">
        <v>1779000</v>
      </c>
      <c r="H29" s="345">
        <v>472000</v>
      </c>
      <c r="I29" s="345">
        <v>195538000</v>
      </c>
      <c r="J29" s="345">
        <v>677000</v>
      </c>
      <c r="K29" s="345">
        <v>444000</v>
      </c>
      <c r="L29" s="345">
        <v>0</v>
      </c>
      <c r="M29" s="345">
        <v>233000</v>
      </c>
    </row>
    <row r="30" spans="1:39">
      <c r="A30" s="342" t="s">
        <v>127</v>
      </c>
      <c r="B30" s="342" t="s">
        <v>299</v>
      </c>
      <c r="C30" s="345">
        <v>0</v>
      </c>
      <c r="D30" s="345">
        <v>0</v>
      </c>
      <c r="E30" s="345">
        <v>0</v>
      </c>
      <c r="F30" s="345">
        <v>0</v>
      </c>
      <c r="G30" s="345">
        <v>0</v>
      </c>
      <c r="H30" s="345">
        <v>0</v>
      </c>
      <c r="I30" s="345">
        <v>0</v>
      </c>
      <c r="J30" s="345">
        <v>0</v>
      </c>
      <c r="K30" s="345">
        <v>0</v>
      </c>
      <c r="L30" s="345">
        <v>0</v>
      </c>
      <c r="M30" s="345">
        <v>0</v>
      </c>
    </row>
    <row r="31" spans="1:39" s="172" customFormat="1">
      <c r="A31" s="346" t="s">
        <v>128</v>
      </c>
      <c r="B31" s="346" t="s">
        <v>303</v>
      </c>
      <c r="C31" s="349">
        <v>0</v>
      </c>
      <c r="D31" s="349">
        <v>0</v>
      </c>
      <c r="E31" s="349">
        <v>0</v>
      </c>
      <c r="F31" s="349">
        <v>0</v>
      </c>
      <c r="G31" s="349">
        <v>0</v>
      </c>
      <c r="H31" s="349">
        <v>0</v>
      </c>
      <c r="I31" s="349">
        <v>0</v>
      </c>
      <c r="J31" s="349">
        <v>0</v>
      </c>
      <c r="K31" s="349">
        <v>0</v>
      </c>
      <c r="L31" s="349">
        <v>0</v>
      </c>
      <c r="M31" s="349">
        <v>0</v>
      </c>
      <c r="N31"/>
      <c r="O31"/>
      <c r="P31"/>
      <c r="Q31"/>
      <c r="R31"/>
      <c r="S31"/>
      <c r="T31"/>
      <c r="U31"/>
      <c r="V31"/>
      <c r="W31"/>
      <c r="X31"/>
      <c r="Y31"/>
      <c r="Z31"/>
      <c r="AA31"/>
      <c r="AB31"/>
      <c r="AC31"/>
      <c r="AD31"/>
      <c r="AE31"/>
      <c r="AF31"/>
      <c r="AG31"/>
      <c r="AH31"/>
      <c r="AI31"/>
      <c r="AJ31"/>
      <c r="AK31"/>
      <c r="AL31"/>
      <c r="AM31"/>
    </row>
    <row r="32" spans="1:39" s="229" customFormat="1"/>
    <row r="33" spans="1:13" s="259" customFormat="1" ht="12.75">
      <c r="A33" s="374" t="s">
        <v>370</v>
      </c>
      <c r="B33" s="374"/>
      <c r="C33" s="374"/>
      <c r="D33" s="374"/>
      <c r="E33" s="374"/>
      <c r="F33" s="374"/>
      <c r="G33" s="374"/>
      <c r="H33" s="374"/>
      <c r="I33" s="374"/>
      <c r="J33" s="374"/>
      <c r="K33" s="374"/>
      <c r="L33" s="374"/>
      <c r="M33" s="374"/>
    </row>
    <row r="34" spans="1:13" s="259" customFormat="1" ht="12.75">
      <c r="A34" s="263" t="s">
        <v>651</v>
      </c>
      <c r="B34" s="264"/>
      <c r="C34" s="264"/>
      <c r="D34" s="264"/>
      <c r="E34" s="264"/>
      <c r="F34" s="264"/>
      <c r="G34" s="264"/>
      <c r="H34" s="264"/>
      <c r="I34" s="264"/>
      <c r="J34" s="264"/>
      <c r="K34" s="264"/>
      <c r="L34" s="264"/>
      <c r="M34" s="264"/>
    </row>
    <row r="35" spans="1:13" s="259" customFormat="1" ht="23.25" customHeight="1">
      <c r="A35" s="375" t="s">
        <v>373</v>
      </c>
      <c r="B35" s="375"/>
      <c r="C35" s="375"/>
      <c r="D35" s="375"/>
      <c r="E35" s="375"/>
      <c r="F35" s="375"/>
      <c r="G35" s="375"/>
      <c r="H35" s="375"/>
      <c r="I35" s="375"/>
      <c r="J35" s="375"/>
      <c r="K35" s="375"/>
      <c r="L35" s="375"/>
      <c r="M35" s="375"/>
    </row>
    <row r="36" spans="1:13" s="259" customFormat="1" ht="50.1" customHeight="1">
      <c r="A36" s="372" t="s">
        <v>372</v>
      </c>
      <c r="B36" s="372"/>
      <c r="C36" s="372"/>
      <c r="D36" s="372"/>
      <c r="E36" s="372"/>
      <c r="F36" s="372"/>
      <c r="G36" s="372"/>
      <c r="H36" s="372"/>
      <c r="I36" s="372"/>
      <c r="J36" s="372"/>
      <c r="K36" s="372"/>
      <c r="L36" s="372"/>
      <c r="M36" s="372"/>
    </row>
  </sheetData>
  <mergeCells count="3">
    <mergeCell ref="A35:M35"/>
    <mergeCell ref="A36:M36"/>
    <mergeCell ref="A33:M33"/>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32"/>
  <sheetViews>
    <sheetView view="pageBreakPreview" zoomScale="85" zoomScaleNormal="85" zoomScaleSheetLayoutView="85" workbookViewId="0"/>
  </sheetViews>
  <sheetFormatPr defaultRowHeight="15"/>
  <cols>
    <col min="1" max="1" width="8.7109375" customWidth="1"/>
    <col min="2" max="2" width="70.7109375" customWidth="1"/>
    <col min="3" max="4" width="14.140625" customWidth="1"/>
    <col min="5" max="5" width="14.42578125" customWidth="1"/>
    <col min="6" max="6" width="12.85546875" customWidth="1"/>
    <col min="7" max="7" width="13.42578125" customWidth="1"/>
    <col min="8" max="8" width="12.85546875" customWidth="1"/>
    <col min="9" max="13" width="11.42578125" customWidth="1"/>
    <col min="14" max="14" width="12.85546875" customWidth="1"/>
    <col min="15" max="19" width="13.42578125" customWidth="1"/>
    <col min="20" max="20" width="14.42578125" customWidth="1"/>
    <col min="21" max="21" width="13.28515625" bestFit="1" customWidth="1"/>
    <col min="22" max="22" width="10.42578125" bestFit="1" customWidth="1"/>
    <col min="23" max="23" width="13.85546875" bestFit="1" customWidth="1"/>
    <col min="24" max="24" width="13.42578125" bestFit="1" customWidth="1"/>
    <col min="25" max="25" width="13.85546875" bestFit="1" customWidth="1"/>
    <col min="26" max="26" width="11" bestFit="1" customWidth="1"/>
    <col min="27" max="27" width="14.42578125" bestFit="1" customWidth="1"/>
    <col min="28" max="28" width="11.5703125" bestFit="1" customWidth="1"/>
    <col min="29" max="29" width="15" bestFit="1" customWidth="1"/>
    <col min="30" max="30" width="15.85546875" bestFit="1" customWidth="1"/>
    <col min="31" max="31" width="19.28515625" bestFit="1" customWidth="1"/>
    <col min="32" max="32" width="14.42578125" bestFit="1" customWidth="1"/>
    <col min="33" max="33" width="18" bestFit="1" customWidth="1"/>
    <col min="34" max="34" width="9.85546875" bestFit="1" customWidth="1"/>
    <col min="35" max="35" width="13.28515625" bestFit="1" customWidth="1"/>
    <col min="36" max="36" width="10.42578125" bestFit="1" customWidth="1"/>
    <col min="37" max="37" width="13.85546875" bestFit="1" customWidth="1"/>
    <col min="38" max="38" width="11" bestFit="1" customWidth="1"/>
    <col min="39" max="39" width="14.42578125" bestFit="1" customWidth="1"/>
  </cols>
  <sheetData>
    <row r="1" spans="1:19" ht="15" customHeight="1">
      <c r="A1" s="167" t="s">
        <v>362</v>
      </c>
      <c r="B1" s="167"/>
    </row>
    <row r="2" spans="1:19" ht="15" customHeight="1" thickBot="1"/>
    <row r="3" spans="1:19" s="1" customFormat="1" ht="30" customHeight="1" thickBot="1">
      <c r="A3" s="46"/>
      <c r="B3" s="156" t="s">
        <v>0</v>
      </c>
      <c r="C3" s="72" t="s">
        <v>345</v>
      </c>
      <c r="D3" s="72" t="s">
        <v>346</v>
      </c>
      <c r="E3" s="72" t="s">
        <v>453</v>
      </c>
      <c r="F3" s="72" t="s">
        <v>507</v>
      </c>
      <c r="G3" s="72" t="s">
        <v>508</v>
      </c>
      <c r="H3" s="72" t="s">
        <v>509</v>
      </c>
      <c r="I3" s="72" t="s">
        <v>442</v>
      </c>
      <c r="J3" s="72" t="s">
        <v>523</v>
      </c>
      <c r="K3" s="72" t="s">
        <v>524</v>
      </c>
      <c r="L3" s="72" t="s">
        <v>525</v>
      </c>
      <c r="M3" s="72" t="s">
        <v>526</v>
      </c>
    </row>
    <row r="4" spans="1:19" s="172" customFormat="1" ht="30" customHeight="1">
      <c r="A4" s="343" t="s">
        <v>129</v>
      </c>
      <c r="B4" s="343" t="s">
        <v>304</v>
      </c>
      <c r="C4" s="344">
        <v>490962000</v>
      </c>
      <c r="D4" s="344">
        <v>15383045000</v>
      </c>
      <c r="E4" s="344">
        <v>3169140000</v>
      </c>
      <c r="F4" s="344">
        <v>6107941000</v>
      </c>
      <c r="G4" s="344">
        <v>-4101289000</v>
      </c>
      <c r="H4" s="344">
        <v>2077357000</v>
      </c>
      <c r="I4" s="344">
        <v>7253149000</v>
      </c>
      <c r="J4" s="344">
        <v>3824588000</v>
      </c>
      <c r="K4" s="344">
        <v>-320096000</v>
      </c>
      <c r="L4" s="344">
        <v>4429152000</v>
      </c>
      <c r="M4" s="344">
        <v>-284468000</v>
      </c>
      <c r="N4"/>
      <c r="O4"/>
      <c r="P4"/>
      <c r="Q4"/>
      <c r="R4"/>
      <c r="S4"/>
    </row>
    <row r="5" spans="1:19" s="172" customFormat="1" ht="21.75" customHeight="1">
      <c r="A5" s="343" t="s">
        <v>150</v>
      </c>
      <c r="B5" s="343" t="s">
        <v>305</v>
      </c>
      <c r="C5" s="344">
        <v>16899625000</v>
      </c>
      <c r="D5" s="344">
        <v>26578091000</v>
      </c>
      <c r="E5" s="344">
        <v>1129127000</v>
      </c>
      <c r="F5" s="344">
        <v>1596711000</v>
      </c>
      <c r="G5" s="344">
        <v>12563140000</v>
      </c>
      <c r="H5" s="344">
        <v>1841765000</v>
      </c>
      <c r="I5" s="344">
        <v>17130743000</v>
      </c>
      <c r="J5" s="344">
        <v>890888000</v>
      </c>
      <c r="K5" s="344">
        <v>590431000</v>
      </c>
      <c r="L5" s="344">
        <v>25547000</v>
      </c>
      <c r="M5" s="344">
        <v>274910000</v>
      </c>
      <c r="N5"/>
      <c r="O5"/>
      <c r="P5"/>
      <c r="Q5"/>
      <c r="R5"/>
      <c r="S5"/>
    </row>
    <row r="6" spans="1:19" s="172" customFormat="1" ht="21.75" customHeight="1">
      <c r="A6" s="343" t="s">
        <v>153</v>
      </c>
      <c r="B6" s="343" t="s">
        <v>306</v>
      </c>
      <c r="C6" s="344">
        <v>17390587000</v>
      </c>
      <c r="D6" s="344">
        <v>41961136000</v>
      </c>
      <c r="E6" s="344">
        <v>4298267000</v>
      </c>
      <c r="F6" s="344">
        <v>7704652000</v>
      </c>
      <c r="G6" s="344">
        <v>8461851000</v>
      </c>
      <c r="H6" s="344">
        <v>3919122000</v>
      </c>
      <c r="I6" s="344">
        <v>24383892000</v>
      </c>
      <c r="J6" s="344">
        <v>4715476000</v>
      </c>
      <c r="K6" s="344">
        <v>270335000</v>
      </c>
      <c r="L6" s="344">
        <v>4454699000</v>
      </c>
      <c r="M6" s="344">
        <v>-9558000</v>
      </c>
      <c r="N6"/>
      <c r="O6"/>
      <c r="P6"/>
      <c r="Q6"/>
      <c r="R6"/>
      <c r="S6"/>
    </row>
    <row r="7" spans="1:19" s="172" customFormat="1" ht="21.75" customHeight="1">
      <c r="A7" s="343" t="s">
        <v>146</v>
      </c>
      <c r="B7" s="343" t="s">
        <v>286</v>
      </c>
      <c r="C7" s="344">
        <v>0</v>
      </c>
      <c r="D7" s="344">
        <v>0</v>
      </c>
      <c r="E7" s="344">
        <v>0</v>
      </c>
      <c r="F7" s="344">
        <v>0</v>
      </c>
      <c r="G7" s="344">
        <v>0</v>
      </c>
      <c r="H7" s="344">
        <v>0</v>
      </c>
      <c r="I7" s="344">
        <v>0</v>
      </c>
      <c r="J7" s="344">
        <v>0</v>
      </c>
      <c r="K7" s="344">
        <v>0</v>
      </c>
      <c r="L7" s="344">
        <v>0</v>
      </c>
      <c r="M7" s="344">
        <v>0</v>
      </c>
      <c r="N7"/>
      <c r="O7"/>
      <c r="P7"/>
      <c r="Q7"/>
      <c r="R7"/>
      <c r="S7"/>
    </row>
    <row r="8" spans="1:19" s="172" customFormat="1" ht="21.75" customHeight="1">
      <c r="A8" s="343" t="s">
        <v>130</v>
      </c>
      <c r="B8" s="343" t="s">
        <v>287</v>
      </c>
      <c r="C8" s="344">
        <v>2005368000</v>
      </c>
      <c r="D8" s="344">
        <v>4503644000</v>
      </c>
      <c r="E8" s="344">
        <v>3225280000</v>
      </c>
      <c r="F8" s="344">
        <v>839622000</v>
      </c>
      <c r="G8" s="344">
        <v>1532747000</v>
      </c>
      <c r="H8" s="344">
        <v>2330490000</v>
      </c>
      <c r="I8" s="344">
        <v>7928139000</v>
      </c>
      <c r="J8" s="344">
        <v>3907955000</v>
      </c>
      <c r="K8" s="344">
        <v>-314925000</v>
      </c>
      <c r="L8" s="344">
        <v>4411947000</v>
      </c>
      <c r="M8" s="344">
        <v>-189067000</v>
      </c>
      <c r="N8"/>
      <c r="O8"/>
      <c r="P8"/>
      <c r="Q8"/>
      <c r="R8"/>
      <c r="S8"/>
    </row>
    <row r="9" spans="1:19" s="172" customFormat="1" ht="21.75" customHeight="1">
      <c r="A9" s="343" t="s">
        <v>149</v>
      </c>
      <c r="B9" s="343" t="s">
        <v>307</v>
      </c>
      <c r="C9" s="344">
        <v>13926766000</v>
      </c>
      <c r="D9" s="344">
        <v>16802793000</v>
      </c>
      <c r="E9" s="344">
        <v>1037450000</v>
      </c>
      <c r="F9" s="344">
        <v>1301226000</v>
      </c>
      <c r="G9" s="344">
        <v>6915670000</v>
      </c>
      <c r="H9" s="344">
        <v>1477650000</v>
      </c>
      <c r="I9" s="344">
        <v>10731996000</v>
      </c>
      <c r="J9" s="344">
        <v>790316000</v>
      </c>
      <c r="K9" s="344">
        <v>585260000</v>
      </c>
      <c r="L9" s="344">
        <v>25547000</v>
      </c>
      <c r="M9" s="344">
        <v>179509000</v>
      </c>
      <c r="N9"/>
      <c r="O9"/>
      <c r="P9"/>
      <c r="Q9"/>
      <c r="R9"/>
      <c r="S9"/>
    </row>
    <row r="10" spans="1:19" s="172" customFormat="1" ht="21.75" customHeight="1">
      <c r="A10" s="343" t="s">
        <v>152</v>
      </c>
      <c r="B10" s="343" t="s">
        <v>308</v>
      </c>
      <c r="C10" s="344">
        <v>15932134000</v>
      </c>
      <c r="D10" s="344">
        <v>21306437000</v>
      </c>
      <c r="E10" s="344">
        <v>4262730000</v>
      </c>
      <c r="F10" s="344">
        <v>2140848000</v>
      </c>
      <c r="G10" s="344">
        <v>8448417000</v>
      </c>
      <c r="H10" s="344">
        <v>3808140000</v>
      </c>
      <c r="I10" s="344">
        <v>18660135000</v>
      </c>
      <c r="J10" s="344">
        <v>4698271000</v>
      </c>
      <c r="K10" s="344">
        <v>270335000</v>
      </c>
      <c r="L10" s="344">
        <v>4437494000</v>
      </c>
      <c r="M10" s="344">
        <v>-9558000</v>
      </c>
      <c r="N10"/>
      <c r="O10"/>
      <c r="P10"/>
      <c r="Q10"/>
      <c r="R10"/>
      <c r="S10"/>
    </row>
    <row r="11" spans="1:19" ht="21.75" customHeight="1">
      <c r="A11" s="342" t="s">
        <v>131</v>
      </c>
      <c r="B11" s="342" t="s">
        <v>290</v>
      </c>
      <c r="C11" s="345">
        <v>0</v>
      </c>
      <c r="D11" s="345">
        <v>0</v>
      </c>
      <c r="E11" s="345">
        <v>0</v>
      </c>
      <c r="F11" s="345">
        <v>0</v>
      </c>
      <c r="G11" s="345">
        <v>0</v>
      </c>
      <c r="H11" s="345">
        <v>0</v>
      </c>
      <c r="I11" s="345">
        <v>0</v>
      </c>
      <c r="J11" s="345">
        <v>0</v>
      </c>
      <c r="K11" s="345">
        <v>0</v>
      </c>
      <c r="L11" s="345">
        <v>0</v>
      </c>
      <c r="M11" s="345">
        <v>0</v>
      </c>
    </row>
    <row r="12" spans="1:19" ht="21.75" customHeight="1">
      <c r="A12" s="342" t="s">
        <v>132</v>
      </c>
      <c r="B12" s="342" t="s">
        <v>291</v>
      </c>
      <c r="C12" s="345">
        <v>7562991000</v>
      </c>
      <c r="D12" s="345">
        <v>7795289000</v>
      </c>
      <c r="E12" s="345">
        <v>2621083000</v>
      </c>
      <c r="F12" s="345">
        <v>-1157565000</v>
      </c>
      <c r="G12" s="345">
        <v>3995521000</v>
      </c>
      <c r="H12" s="345">
        <v>729142000</v>
      </c>
      <c r="I12" s="345">
        <v>6188181000</v>
      </c>
      <c r="J12" s="345">
        <v>4213379000</v>
      </c>
      <c r="K12" s="345">
        <v>-731212000</v>
      </c>
      <c r="L12" s="345">
        <v>4934599000</v>
      </c>
      <c r="M12" s="345">
        <v>9992000</v>
      </c>
    </row>
    <row r="13" spans="1:19" ht="21.75" customHeight="1">
      <c r="A13" s="342" t="s">
        <v>133</v>
      </c>
      <c r="B13" s="342" t="s">
        <v>309</v>
      </c>
      <c r="C13" s="345">
        <v>3500000000</v>
      </c>
      <c r="D13" s="345">
        <v>9500000000</v>
      </c>
      <c r="E13" s="345">
        <v>0</v>
      </c>
      <c r="F13" s="345">
        <v>0</v>
      </c>
      <c r="G13" s="345">
        <v>6000000000</v>
      </c>
      <c r="H13" s="345">
        <v>0</v>
      </c>
      <c r="I13" s="345">
        <v>6000000000</v>
      </c>
      <c r="J13" s="345">
        <v>0</v>
      </c>
      <c r="K13" s="345">
        <v>0</v>
      </c>
      <c r="L13" s="345">
        <v>0</v>
      </c>
      <c r="M13" s="345">
        <v>0</v>
      </c>
    </row>
    <row r="14" spans="1:19" ht="21.75" customHeight="1">
      <c r="A14" s="342" t="s">
        <v>134</v>
      </c>
      <c r="B14" s="342" t="s">
        <v>310</v>
      </c>
      <c r="C14" s="345">
        <v>11062991000</v>
      </c>
      <c r="D14" s="345">
        <v>17295289000</v>
      </c>
      <c r="E14" s="345">
        <v>2621083000</v>
      </c>
      <c r="F14" s="345">
        <v>-1157565000</v>
      </c>
      <c r="G14" s="345">
        <v>9995521000</v>
      </c>
      <c r="H14" s="345">
        <v>729142000</v>
      </c>
      <c r="I14" s="345">
        <v>12188181000</v>
      </c>
      <c r="J14" s="345">
        <v>4213379000</v>
      </c>
      <c r="K14" s="345">
        <v>-731212000</v>
      </c>
      <c r="L14" s="345">
        <v>4934599000</v>
      </c>
      <c r="M14" s="345">
        <v>9992000</v>
      </c>
    </row>
    <row r="15" spans="1:19" ht="21.75" customHeight="1">
      <c r="A15" s="342" t="s">
        <v>135</v>
      </c>
      <c r="B15" s="342" t="s">
        <v>294</v>
      </c>
      <c r="C15" s="345">
        <v>-5557623000</v>
      </c>
      <c r="D15" s="345">
        <v>-3291645000</v>
      </c>
      <c r="E15" s="345">
        <v>604197000</v>
      </c>
      <c r="F15" s="345">
        <v>1997187000</v>
      </c>
      <c r="G15" s="345">
        <v>-2462774000</v>
      </c>
      <c r="H15" s="345">
        <v>1601348000</v>
      </c>
      <c r="I15" s="345">
        <v>1739958000</v>
      </c>
      <c r="J15" s="345">
        <v>-305424000</v>
      </c>
      <c r="K15" s="345">
        <v>416287000</v>
      </c>
      <c r="L15" s="345">
        <v>-522652000</v>
      </c>
      <c r="M15" s="345">
        <v>-199059000</v>
      </c>
    </row>
    <row r="16" spans="1:19" ht="21.75" customHeight="1">
      <c r="A16" s="342" t="s">
        <v>136</v>
      </c>
      <c r="B16" s="342" t="s">
        <v>311</v>
      </c>
      <c r="C16" s="345">
        <v>10426766000</v>
      </c>
      <c r="D16" s="345">
        <v>7302793000</v>
      </c>
      <c r="E16" s="345">
        <v>1037450000</v>
      </c>
      <c r="F16" s="345">
        <v>1301226000</v>
      </c>
      <c r="G16" s="345">
        <v>915670000</v>
      </c>
      <c r="H16" s="345">
        <v>1477650000</v>
      </c>
      <c r="I16" s="345">
        <v>4731996000</v>
      </c>
      <c r="J16" s="345">
        <v>790316000</v>
      </c>
      <c r="K16" s="345">
        <v>585260000</v>
      </c>
      <c r="L16" s="345">
        <v>25547000</v>
      </c>
      <c r="M16" s="345">
        <v>179509000</v>
      </c>
    </row>
    <row r="17" spans="1:19" ht="21.75" customHeight="1">
      <c r="A17" s="342" t="s">
        <v>137</v>
      </c>
      <c r="B17" s="342" t="s">
        <v>312</v>
      </c>
      <c r="C17" s="345">
        <v>4869143000</v>
      </c>
      <c r="D17" s="345">
        <v>4011148000</v>
      </c>
      <c r="E17" s="345">
        <v>1641647000</v>
      </c>
      <c r="F17" s="345">
        <v>3298413000</v>
      </c>
      <c r="G17" s="345">
        <v>-1547104000</v>
      </c>
      <c r="H17" s="345">
        <v>3078998000</v>
      </c>
      <c r="I17" s="345">
        <v>6471954000</v>
      </c>
      <c r="J17" s="345">
        <v>484892000</v>
      </c>
      <c r="K17" s="345">
        <v>1001547000</v>
      </c>
      <c r="L17" s="345">
        <v>-497105000</v>
      </c>
      <c r="M17" s="345">
        <v>-19550000</v>
      </c>
    </row>
    <row r="18" spans="1:19" s="172" customFormat="1" ht="21.75" customHeight="1">
      <c r="A18" s="343" t="s">
        <v>138</v>
      </c>
      <c r="B18" s="343" t="s">
        <v>300</v>
      </c>
      <c r="C18" s="344">
        <v>-1514406000</v>
      </c>
      <c r="D18" s="344">
        <v>10879401000</v>
      </c>
      <c r="E18" s="344">
        <v>-56140000</v>
      </c>
      <c r="F18" s="344">
        <v>5268319000</v>
      </c>
      <c r="G18" s="344">
        <v>-5634036000</v>
      </c>
      <c r="H18" s="344">
        <v>-253133000</v>
      </c>
      <c r="I18" s="344">
        <v>-674990000</v>
      </c>
      <c r="J18" s="344">
        <v>-83367000</v>
      </c>
      <c r="K18" s="344">
        <v>-5171000</v>
      </c>
      <c r="L18" s="344">
        <v>17205000</v>
      </c>
      <c r="M18" s="344">
        <v>-95401000</v>
      </c>
      <c r="N18"/>
      <c r="O18"/>
      <c r="P18"/>
      <c r="Q18"/>
      <c r="R18"/>
      <c r="S18"/>
    </row>
    <row r="19" spans="1:19" s="172" customFormat="1" ht="21.75" customHeight="1">
      <c r="A19" s="343" t="s">
        <v>147</v>
      </c>
      <c r="B19" s="343" t="s">
        <v>313</v>
      </c>
      <c r="C19" s="344">
        <v>2972859000</v>
      </c>
      <c r="D19" s="344">
        <v>9775298000</v>
      </c>
      <c r="E19" s="344">
        <v>91677000</v>
      </c>
      <c r="F19" s="344">
        <v>295485000</v>
      </c>
      <c r="G19" s="344">
        <v>5647470000</v>
      </c>
      <c r="H19" s="344">
        <v>364115000</v>
      </c>
      <c r="I19" s="344">
        <v>6398747000</v>
      </c>
      <c r="J19" s="344">
        <v>100572000</v>
      </c>
      <c r="K19" s="344">
        <v>5171000</v>
      </c>
      <c r="L19" s="344">
        <v>0</v>
      </c>
      <c r="M19" s="344">
        <v>95401000</v>
      </c>
      <c r="N19"/>
      <c r="O19"/>
      <c r="P19"/>
      <c r="Q19"/>
      <c r="R19"/>
      <c r="S19"/>
    </row>
    <row r="20" spans="1:19" s="172" customFormat="1" ht="21.75" customHeight="1">
      <c r="A20" s="343" t="s">
        <v>151</v>
      </c>
      <c r="B20" s="343" t="s">
        <v>314</v>
      </c>
      <c r="C20" s="344">
        <v>1458453000</v>
      </c>
      <c r="D20" s="344">
        <v>20654699000</v>
      </c>
      <c r="E20" s="344">
        <v>35537000</v>
      </c>
      <c r="F20" s="344">
        <v>5563804000</v>
      </c>
      <c r="G20" s="344">
        <v>13434000</v>
      </c>
      <c r="H20" s="344">
        <v>110982000</v>
      </c>
      <c r="I20" s="344">
        <v>5723757000</v>
      </c>
      <c r="J20" s="344">
        <v>17205000</v>
      </c>
      <c r="K20" s="344">
        <v>0</v>
      </c>
      <c r="L20" s="344">
        <v>17205000</v>
      </c>
      <c r="M20" s="344">
        <v>0</v>
      </c>
      <c r="N20"/>
      <c r="O20"/>
      <c r="P20"/>
      <c r="Q20"/>
      <c r="R20"/>
      <c r="S20"/>
    </row>
    <row r="21" spans="1:19" ht="21.75" customHeight="1">
      <c r="A21" s="342" t="s">
        <v>139</v>
      </c>
      <c r="B21" s="342" t="s">
        <v>290</v>
      </c>
      <c r="C21" s="345">
        <v>0</v>
      </c>
      <c r="D21" s="345">
        <v>0</v>
      </c>
      <c r="E21" s="345">
        <v>0</v>
      </c>
      <c r="F21" s="345">
        <v>0</v>
      </c>
      <c r="G21" s="345">
        <v>0</v>
      </c>
      <c r="H21" s="345">
        <v>0</v>
      </c>
      <c r="I21" s="345">
        <v>0</v>
      </c>
      <c r="J21" s="345">
        <v>0</v>
      </c>
      <c r="K21" s="345">
        <v>0</v>
      </c>
      <c r="L21" s="345">
        <v>0</v>
      </c>
      <c r="M21" s="345">
        <v>0</v>
      </c>
    </row>
    <row r="22" spans="1:19" ht="21.75" customHeight="1">
      <c r="A22" s="342" t="s">
        <v>140</v>
      </c>
      <c r="B22" s="342" t="s">
        <v>291</v>
      </c>
      <c r="C22" s="345">
        <v>0</v>
      </c>
      <c r="D22" s="345">
        <v>10411563000</v>
      </c>
      <c r="E22" s="345">
        <v>0</v>
      </c>
      <c r="F22" s="345">
        <v>5531190000</v>
      </c>
      <c r="G22" s="345">
        <v>-5541143000</v>
      </c>
      <c r="H22" s="345">
        <v>-8624000</v>
      </c>
      <c r="I22" s="345">
        <v>-18577000</v>
      </c>
      <c r="J22" s="345">
        <v>0</v>
      </c>
      <c r="K22" s="345">
        <v>0</v>
      </c>
      <c r="L22" s="345">
        <v>0</v>
      </c>
      <c r="M22" s="345">
        <v>0</v>
      </c>
    </row>
    <row r="23" spans="1:19" ht="21.75" customHeight="1">
      <c r="A23" s="342" t="s">
        <v>141</v>
      </c>
      <c r="B23" s="342" t="s">
        <v>309</v>
      </c>
      <c r="C23" s="345">
        <v>0</v>
      </c>
      <c r="D23" s="345">
        <v>8524314000</v>
      </c>
      <c r="E23" s="345">
        <v>0</v>
      </c>
      <c r="F23" s="345">
        <v>0</v>
      </c>
      <c r="G23" s="345">
        <v>5541143000</v>
      </c>
      <c r="H23" s="345">
        <v>8624000</v>
      </c>
      <c r="I23" s="345">
        <v>5549767000</v>
      </c>
      <c r="J23" s="345">
        <v>0</v>
      </c>
      <c r="K23" s="345">
        <v>0</v>
      </c>
      <c r="L23" s="345">
        <v>0</v>
      </c>
      <c r="M23" s="345">
        <v>0</v>
      </c>
    </row>
    <row r="24" spans="1:19" ht="21.75" customHeight="1">
      <c r="A24" s="342" t="s">
        <v>142</v>
      </c>
      <c r="B24" s="342" t="s">
        <v>310</v>
      </c>
      <c r="C24" s="345">
        <v>0</v>
      </c>
      <c r="D24" s="345">
        <v>18935877000</v>
      </c>
      <c r="E24" s="345">
        <v>0</v>
      </c>
      <c r="F24" s="345">
        <v>5531190000</v>
      </c>
      <c r="G24" s="345">
        <v>0</v>
      </c>
      <c r="H24" s="345">
        <v>0</v>
      </c>
      <c r="I24" s="345">
        <v>5531190000</v>
      </c>
      <c r="J24" s="345">
        <v>0</v>
      </c>
      <c r="K24" s="345">
        <v>0</v>
      </c>
      <c r="L24" s="345">
        <v>0</v>
      </c>
      <c r="M24" s="345">
        <v>0</v>
      </c>
    </row>
    <row r="25" spans="1:19" ht="21.75" customHeight="1">
      <c r="A25" s="342" t="s">
        <v>143</v>
      </c>
      <c r="B25" s="342" t="s">
        <v>294</v>
      </c>
      <c r="C25" s="345">
        <v>-1514406000</v>
      </c>
      <c r="D25" s="345">
        <v>467838000</v>
      </c>
      <c r="E25" s="345">
        <v>-56140000</v>
      </c>
      <c r="F25" s="345">
        <v>-262871000</v>
      </c>
      <c r="G25" s="345">
        <v>-92893000</v>
      </c>
      <c r="H25" s="345">
        <v>-244509000</v>
      </c>
      <c r="I25" s="345">
        <v>-656413000</v>
      </c>
      <c r="J25" s="345">
        <v>-83367000</v>
      </c>
      <c r="K25" s="345">
        <v>-5171000</v>
      </c>
      <c r="L25" s="345">
        <v>17205000</v>
      </c>
      <c r="M25" s="345">
        <v>-95401000</v>
      </c>
    </row>
    <row r="26" spans="1:19" ht="21.75" customHeight="1">
      <c r="A26" s="342" t="s">
        <v>144</v>
      </c>
      <c r="B26" s="342" t="s">
        <v>311</v>
      </c>
      <c r="C26" s="345">
        <v>2972859000</v>
      </c>
      <c r="D26" s="345">
        <v>1250984000</v>
      </c>
      <c r="E26" s="345">
        <v>91677000</v>
      </c>
      <c r="F26" s="345">
        <v>295485000</v>
      </c>
      <c r="G26" s="345">
        <v>106327000</v>
      </c>
      <c r="H26" s="345">
        <v>355491000</v>
      </c>
      <c r="I26" s="345">
        <v>848980000</v>
      </c>
      <c r="J26" s="345">
        <v>100572000</v>
      </c>
      <c r="K26" s="345">
        <v>5171000</v>
      </c>
      <c r="L26" s="345">
        <v>0</v>
      </c>
      <c r="M26" s="345">
        <v>95401000</v>
      </c>
    </row>
    <row r="27" spans="1:19" ht="21.75" customHeight="1">
      <c r="A27" s="348" t="s">
        <v>145</v>
      </c>
      <c r="B27" s="348" t="s">
        <v>312</v>
      </c>
      <c r="C27" s="347">
        <v>1458453000</v>
      </c>
      <c r="D27" s="347">
        <v>1718822000</v>
      </c>
      <c r="E27" s="347">
        <v>35537000</v>
      </c>
      <c r="F27" s="347">
        <v>32614000</v>
      </c>
      <c r="G27" s="347">
        <v>13434000</v>
      </c>
      <c r="H27" s="347">
        <v>110982000</v>
      </c>
      <c r="I27" s="347">
        <v>192567000</v>
      </c>
      <c r="J27" s="347">
        <v>17205000</v>
      </c>
      <c r="K27" s="347">
        <v>0</v>
      </c>
      <c r="L27" s="347">
        <v>17205000</v>
      </c>
      <c r="M27" s="347">
        <v>0</v>
      </c>
    </row>
    <row r="28" spans="1:19" s="229" customFormat="1"/>
    <row r="29" spans="1:19" s="259" customFormat="1" ht="12.75">
      <c r="A29" s="374" t="s">
        <v>370</v>
      </c>
      <c r="B29" s="374"/>
      <c r="C29" s="374"/>
      <c r="D29" s="374"/>
      <c r="E29" s="374"/>
      <c r="F29" s="374"/>
      <c r="G29" s="374"/>
      <c r="H29" s="374"/>
      <c r="I29" s="374"/>
      <c r="J29" s="374"/>
      <c r="K29" s="374"/>
      <c r="L29" s="374"/>
      <c r="M29" s="374"/>
    </row>
    <row r="30" spans="1:19" s="259" customFormat="1" ht="15" customHeight="1">
      <c r="A30" s="263" t="s">
        <v>651</v>
      </c>
      <c r="B30" s="264"/>
      <c r="C30" s="264"/>
      <c r="D30" s="264"/>
      <c r="E30" s="264"/>
      <c r="F30" s="264"/>
      <c r="G30" s="264"/>
      <c r="H30" s="264"/>
      <c r="I30" s="264"/>
      <c r="J30" s="264"/>
      <c r="K30" s="264"/>
      <c r="L30" s="264"/>
      <c r="M30" s="264"/>
    </row>
    <row r="31" spans="1:19" s="259" customFormat="1" ht="12.75">
      <c r="A31" s="373" t="s">
        <v>373</v>
      </c>
      <c r="B31" s="373"/>
      <c r="C31" s="373"/>
      <c r="D31" s="373"/>
      <c r="E31" s="373"/>
      <c r="F31" s="373"/>
      <c r="G31" s="373"/>
      <c r="H31" s="373"/>
      <c r="I31" s="373"/>
      <c r="J31" s="373"/>
      <c r="K31" s="373"/>
      <c r="L31" s="373"/>
      <c r="M31" s="373"/>
    </row>
    <row r="32" spans="1:19" s="259" customFormat="1" ht="63" customHeight="1">
      <c r="A32" s="372" t="s">
        <v>372</v>
      </c>
      <c r="B32" s="372"/>
      <c r="C32" s="372"/>
      <c r="D32" s="372"/>
      <c r="E32" s="372"/>
      <c r="F32" s="372"/>
      <c r="G32" s="372"/>
      <c r="H32" s="372"/>
      <c r="I32" s="372"/>
      <c r="J32" s="372"/>
      <c r="K32" s="372"/>
      <c r="L32" s="372"/>
      <c r="M32" s="372"/>
    </row>
  </sheetData>
  <mergeCells count="3">
    <mergeCell ref="A31:M31"/>
    <mergeCell ref="A32:M32"/>
    <mergeCell ref="A29:M29"/>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363</v>
      </c>
      <c r="B1" s="10"/>
      <c r="C1" s="11"/>
      <c r="D1" s="11"/>
      <c r="E1" s="11"/>
      <c r="F1" s="11"/>
    </row>
    <row r="2" spans="1:7" ht="15" customHeight="1" thickBot="1"/>
    <row r="3" spans="1:7" ht="15" customHeight="1">
      <c r="A3" s="270"/>
      <c r="B3" s="177"/>
      <c r="C3" s="376" t="s">
        <v>523</v>
      </c>
      <c r="D3" s="377"/>
      <c r="E3" s="377"/>
      <c r="F3" s="377"/>
      <c r="G3" s="378"/>
    </row>
    <row r="4" spans="1:7" s="75" customFormat="1" ht="42" customHeight="1" thickBot="1">
      <c r="A4" s="176"/>
      <c r="B4" s="180" t="s">
        <v>0</v>
      </c>
      <c r="C4" s="178" t="s">
        <v>527</v>
      </c>
      <c r="D4" s="178" t="s">
        <v>528</v>
      </c>
      <c r="E4" s="178" t="s">
        <v>529</v>
      </c>
      <c r="F4" s="178" t="s">
        <v>530</v>
      </c>
      <c r="G4" s="179" t="s">
        <v>531</v>
      </c>
    </row>
    <row r="5" spans="1:7" s="173" customFormat="1" ht="30" customHeight="1">
      <c r="A5" s="343" t="s">
        <v>532</v>
      </c>
      <c r="B5" s="343" t="s">
        <v>315</v>
      </c>
      <c r="C5" s="344">
        <v>-15458000</v>
      </c>
      <c r="D5" s="344">
        <v>515506000</v>
      </c>
      <c r="E5" s="344">
        <v>534216000</v>
      </c>
      <c r="F5" s="344">
        <v>827002000</v>
      </c>
      <c r="G5" s="344">
        <v>1359652000</v>
      </c>
    </row>
    <row r="6" spans="1:7">
      <c r="A6" s="342" t="s">
        <v>533</v>
      </c>
      <c r="B6" s="342" t="s">
        <v>534</v>
      </c>
      <c r="C6" s="345">
        <v>1719879000</v>
      </c>
      <c r="D6" s="345">
        <v>525482000</v>
      </c>
      <c r="E6" s="345">
        <v>2245361000</v>
      </c>
      <c r="F6" s="345">
        <v>1238414000</v>
      </c>
      <c r="G6" s="345">
        <v>3480265000</v>
      </c>
    </row>
    <row r="7" spans="1:7">
      <c r="A7" s="342" t="s">
        <v>535</v>
      </c>
      <c r="B7" s="342" t="s">
        <v>536</v>
      </c>
      <c r="C7" s="345">
        <v>1735337000</v>
      </c>
      <c r="D7" s="345">
        <v>9976000</v>
      </c>
      <c r="E7" s="345">
        <v>1711145000</v>
      </c>
      <c r="F7" s="345">
        <v>411412000</v>
      </c>
      <c r="G7" s="345">
        <v>2120613000</v>
      </c>
    </row>
    <row r="8" spans="1:7" s="172" customFormat="1">
      <c r="A8" s="343" t="s">
        <v>537</v>
      </c>
      <c r="B8" s="343" t="s">
        <v>538</v>
      </c>
      <c r="C8" s="344">
        <v>-16135000</v>
      </c>
      <c r="D8" s="344">
        <v>515506000</v>
      </c>
      <c r="E8" s="344">
        <v>533539000</v>
      </c>
      <c r="F8" s="344">
        <v>827002000</v>
      </c>
      <c r="G8" s="344">
        <v>1358975000</v>
      </c>
    </row>
    <row r="9" spans="1:7">
      <c r="A9" s="342" t="s">
        <v>539</v>
      </c>
      <c r="B9" s="342" t="s">
        <v>540</v>
      </c>
      <c r="C9" s="345">
        <v>1719202000</v>
      </c>
      <c r="D9" s="345">
        <v>525482000</v>
      </c>
      <c r="E9" s="345">
        <v>2244684000</v>
      </c>
      <c r="F9" s="345">
        <v>1238414000</v>
      </c>
      <c r="G9" s="345">
        <v>3479588000</v>
      </c>
    </row>
    <row r="10" spans="1:7">
      <c r="A10" s="342" t="s">
        <v>541</v>
      </c>
      <c r="B10" s="342" t="s">
        <v>542</v>
      </c>
      <c r="C10" s="345">
        <v>1735337000</v>
      </c>
      <c r="D10" s="345">
        <v>9976000</v>
      </c>
      <c r="E10" s="345">
        <v>1711145000</v>
      </c>
      <c r="F10" s="345">
        <v>411412000</v>
      </c>
      <c r="G10" s="345">
        <v>2120613000</v>
      </c>
    </row>
    <row r="11" spans="1:7">
      <c r="A11" s="342" t="s">
        <v>543</v>
      </c>
      <c r="B11" s="342" t="s">
        <v>544</v>
      </c>
      <c r="C11" s="345">
        <v>-32468000</v>
      </c>
      <c r="D11" s="345">
        <v>-51000</v>
      </c>
      <c r="E11" s="345">
        <v>1649000</v>
      </c>
      <c r="F11" s="345">
        <v>0</v>
      </c>
      <c r="G11" s="345">
        <v>83000</v>
      </c>
    </row>
    <row r="12" spans="1:7">
      <c r="A12" s="342" t="s">
        <v>545</v>
      </c>
      <c r="B12" s="342" t="s">
        <v>546</v>
      </c>
      <c r="C12" s="345">
        <v>3644000</v>
      </c>
      <c r="D12" s="345">
        <v>0</v>
      </c>
      <c r="E12" s="345">
        <v>3644000</v>
      </c>
      <c r="F12" s="345">
        <v>0</v>
      </c>
      <c r="G12" s="345">
        <v>134000</v>
      </c>
    </row>
    <row r="13" spans="1:7">
      <c r="A13" s="342" t="s">
        <v>547</v>
      </c>
      <c r="B13" s="342" t="s">
        <v>548</v>
      </c>
      <c r="C13" s="345">
        <v>36112000</v>
      </c>
      <c r="D13" s="345">
        <v>51000</v>
      </c>
      <c r="E13" s="345">
        <v>1995000</v>
      </c>
      <c r="F13" s="345">
        <v>0</v>
      </c>
      <c r="G13" s="345">
        <v>51000</v>
      </c>
    </row>
    <row r="14" spans="1:7">
      <c r="A14" s="342" t="s">
        <v>549</v>
      </c>
      <c r="B14" s="342" t="s">
        <v>550</v>
      </c>
      <c r="C14" s="345">
        <v>-149533000</v>
      </c>
      <c r="D14" s="345">
        <v>0</v>
      </c>
      <c r="E14" s="345">
        <v>-149533000</v>
      </c>
      <c r="F14" s="345">
        <v>0</v>
      </c>
      <c r="G14" s="345">
        <v>-149533000</v>
      </c>
    </row>
    <row r="15" spans="1:7">
      <c r="A15" s="342" t="s">
        <v>551</v>
      </c>
      <c r="B15" s="342" t="s">
        <v>552</v>
      </c>
      <c r="C15" s="345">
        <v>889067000</v>
      </c>
      <c r="D15" s="345">
        <v>0</v>
      </c>
      <c r="E15" s="345">
        <v>889067000</v>
      </c>
      <c r="F15" s="345">
        <v>0</v>
      </c>
      <c r="G15" s="345">
        <v>889067000</v>
      </c>
    </row>
    <row r="16" spans="1:7">
      <c r="A16" s="342" t="s">
        <v>553</v>
      </c>
      <c r="B16" s="342" t="s">
        <v>554</v>
      </c>
      <c r="C16" s="345">
        <v>1038600000</v>
      </c>
      <c r="D16" s="345">
        <v>0</v>
      </c>
      <c r="E16" s="345">
        <v>1038600000</v>
      </c>
      <c r="F16" s="345">
        <v>0</v>
      </c>
      <c r="G16" s="345">
        <v>1038600000</v>
      </c>
    </row>
    <row r="17" spans="1:7">
      <c r="A17" s="342" t="s">
        <v>555</v>
      </c>
      <c r="B17" s="342" t="s">
        <v>556</v>
      </c>
      <c r="C17" s="345">
        <v>-653087000</v>
      </c>
      <c r="D17" s="345">
        <v>525482000</v>
      </c>
      <c r="E17" s="345">
        <v>-127605000</v>
      </c>
      <c r="F17" s="345">
        <v>807437000</v>
      </c>
      <c r="G17" s="345">
        <v>679832000</v>
      </c>
    </row>
    <row r="18" spans="1:7">
      <c r="A18" s="342" t="s">
        <v>557</v>
      </c>
      <c r="B18" s="342" t="s">
        <v>558</v>
      </c>
      <c r="C18" s="345">
        <v>-177368000</v>
      </c>
      <c r="D18" s="345">
        <v>525482000</v>
      </c>
      <c r="E18" s="345">
        <v>348114000</v>
      </c>
      <c r="F18" s="345">
        <v>1212578000</v>
      </c>
      <c r="G18" s="345">
        <v>1560692000</v>
      </c>
    </row>
    <row r="19" spans="1:7">
      <c r="A19" s="342" t="s">
        <v>559</v>
      </c>
      <c r="B19" s="342" t="s">
        <v>560</v>
      </c>
      <c r="C19" s="345">
        <v>475719000</v>
      </c>
      <c r="D19" s="345">
        <v>0</v>
      </c>
      <c r="E19" s="345">
        <v>475719000</v>
      </c>
      <c r="F19" s="345">
        <v>405141000</v>
      </c>
      <c r="G19" s="345">
        <v>880860000</v>
      </c>
    </row>
    <row r="20" spans="1:7">
      <c r="A20" s="342" t="s">
        <v>561</v>
      </c>
      <c r="B20" s="342" t="s">
        <v>562</v>
      </c>
      <c r="C20" s="345">
        <v>818535000</v>
      </c>
      <c r="D20" s="345">
        <v>-9925000</v>
      </c>
      <c r="E20" s="345">
        <v>808610000</v>
      </c>
      <c r="F20" s="345">
        <v>18938000</v>
      </c>
      <c r="G20" s="345">
        <v>827548000</v>
      </c>
    </row>
    <row r="21" spans="1:7">
      <c r="A21" s="342" t="s">
        <v>563</v>
      </c>
      <c r="B21" s="342" t="s">
        <v>564</v>
      </c>
      <c r="C21" s="345">
        <v>984023000</v>
      </c>
      <c r="D21" s="345">
        <v>0</v>
      </c>
      <c r="E21" s="345">
        <v>984023000</v>
      </c>
      <c r="F21" s="345">
        <v>23063000</v>
      </c>
      <c r="G21" s="345">
        <v>1007086000</v>
      </c>
    </row>
    <row r="22" spans="1:7">
      <c r="A22" s="342" t="s">
        <v>565</v>
      </c>
      <c r="B22" s="342" t="s">
        <v>566</v>
      </c>
      <c r="C22" s="345">
        <v>165488000</v>
      </c>
      <c r="D22" s="345">
        <v>9925000</v>
      </c>
      <c r="E22" s="345">
        <v>175413000</v>
      </c>
      <c r="F22" s="345">
        <v>4125000</v>
      </c>
      <c r="G22" s="345">
        <v>179538000</v>
      </c>
    </row>
    <row r="23" spans="1:7">
      <c r="A23" s="342" t="s">
        <v>567</v>
      </c>
      <c r="B23" s="342" t="s">
        <v>568</v>
      </c>
      <c r="C23" s="345">
        <v>418000</v>
      </c>
      <c r="D23" s="345">
        <v>0</v>
      </c>
      <c r="E23" s="345">
        <v>418000</v>
      </c>
      <c r="F23" s="345">
        <v>627000</v>
      </c>
      <c r="G23" s="345">
        <v>1045000</v>
      </c>
    </row>
    <row r="24" spans="1:7">
      <c r="A24" s="342" t="s">
        <v>569</v>
      </c>
      <c r="B24" s="342" t="s">
        <v>570</v>
      </c>
      <c r="C24" s="345">
        <v>19836000</v>
      </c>
      <c r="D24" s="345">
        <v>0</v>
      </c>
      <c r="E24" s="345">
        <v>19836000</v>
      </c>
      <c r="F24" s="345">
        <v>2773000</v>
      </c>
      <c r="G24" s="345">
        <v>22609000</v>
      </c>
    </row>
    <row r="25" spans="1:7">
      <c r="A25" s="342" t="s">
        <v>571</v>
      </c>
      <c r="B25" s="342" t="s">
        <v>572</v>
      </c>
      <c r="C25" s="345">
        <v>19418000</v>
      </c>
      <c r="D25" s="345">
        <v>0</v>
      </c>
      <c r="E25" s="345">
        <v>19418000</v>
      </c>
      <c r="F25" s="345">
        <v>2146000</v>
      </c>
      <c r="G25" s="345">
        <v>21564000</v>
      </c>
    </row>
    <row r="26" spans="1:7" s="172" customFormat="1">
      <c r="A26" s="343" t="s">
        <v>573</v>
      </c>
      <c r="B26" s="343" t="s">
        <v>574</v>
      </c>
      <c r="C26" s="344">
        <v>677000</v>
      </c>
      <c r="D26" s="344">
        <v>0</v>
      </c>
      <c r="E26" s="344">
        <v>677000</v>
      </c>
      <c r="F26" s="344">
        <v>0</v>
      </c>
      <c r="G26" s="344">
        <v>677000</v>
      </c>
    </row>
    <row r="27" spans="1:7">
      <c r="A27" s="342" t="s">
        <v>575</v>
      </c>
      <c r="B27" s="342" t="s">
        <v>576</v>
      </c>
      <c r="C27" s="345">
        <v>677000</v>
      </c>
      <c r="D27" s="345">
        <v>0</v>
      </c>
      <c r="E27" s="345">
        <v>677000</v>
      </c>
      <c r="F27" s="345">
        <v>0</v>
      </c>
      <c r="G27" s="345">
        <v>677000</v>
      </c>
    </row>
    <row r="28" spans="1:7">
      <c r="A28" s="342" t="s">
        <v>577</v>
      </c>
      <c r="B28" s="342" t="s">
        <v>578</v>
      </c>
      <c r="C28" s="345">
        <v>0</v>
      </c>
      <c r="D28" s="345">
        <v>0</v>
      </c>
      <c r="E28" s="345">
        <v>0</v>
      </c>
      <c r="F28" s="345">
        <v>0</v>
      </c>
      <c r="G28" s="345">
        <v>0</v>
      </c>
    </row>
    <row r="29" spans="1:7">
      <c r="A29" s="342" t="s">
        <v>579</v>
      </c>
      <c r="B29" s="342" t="s">
        <v>580</v>
      </c>
      <c r="C29" s="345">
        <v>677000</v>
      </c>
      <c r="D29" s="345">
        <v>0</v>
      </c>
      <c r="E29" s="345">
        <v>677000</v>
      </c>
      <c r="F29" s="345">
        <v>0</v>
      </c>
      <c r="G29" s="345">
        <v>677000</v>
      </c>
    </row>
    <row r="30" spans="1:7">
      <c r="A30" s="342" t="s">
        <v>581</v>
      </c>
      <c r="B30" s="342" t="s">
        <v>582</v>
      </c>
      <c r="C30" s="345">
        <v>677000</v>
      </c>
      <c r="D30" s="345">
        <v>0</v>
      </c>
      <c r="E30" s="345">
        <v>677000</v>
      </c>
      <c r="F30" s="345">
        <v>0</v>
      </c>
      <c r="G30" s="345">
        <v>677000</v>
      </c>
    </row>
    <row r="31" spans="1:7">
      <c r="A31" s="342" t="s">
        <v>583</v>
      </c>
      <c r="B31" s="342" t="s">
        <v>584</v>
      </c>
      <c r="C31" s="345">
        <v>0</v>
      </c>
      <c r="D31" s="345">
        <v>0</v>
      </c>
      <c r="E31" s="345">
        <v>0</v>
      </c>
      <c r="F31" s="345">
        <v>0</v>
      </c>
      <c r="G31" s="345">
        <v>0</v>
      </c>
    </row>
    <row r="32" spans="1:7">
      <c r="A32" s="342" t="s">
        <v>585</v>
      </c>
      <c r="B32" s="342" t="s">
        <v>586</v>
      </c>
      <c r="C32" s="345">
        <v>0</v>
      </c>
      <c r="D32" s="345">
        <v>0</v>
      </c>
      <c r="E32" s="345">
        <v>0</v>
      </c>
      <c r="F32" s="345">
        <v>0</v>
      </c>
      <c r="G32" s="345">
        <v>0</v>
      </c>
    </row>
    <row r="33" spans="1:7">
      <c r="A33" s="342" t="s">
        <v>587</v>
      </c>
      <c r="B33" s="342" t="s">
        <v>588</v>
      </c>
      <c r="C33" s="345">
        <v>0</v>
      </c>
      <c r="D33" s="345">
        <v>0</v>
      </c>
      <c r="E33" s="345">
        <v>0</v>
      </c>
      <c r="F33" s="345">
        <v>0</v>
      </c>
      <c r="G33" s="345">
        <v>0</v>
      </c>
    </row>
    <row r="34" spans="1:7">
      <c r="A34" s="342" t="s">
        <v>589</v>
      </c>
      <c r="B34" s="342" t="s">
        <v>590</v>
      </c>
      <c r="C34" s="345">
        <v>0</v>
      </c>
      <c r="D34" s="345">
        <v>0</v>
      </c>
      <c r="E34" s="345">
        <v>0</v>
      </c>
      <c r="F34" s="345">
        <v>0</v>
      </c>
      <c r="G34" s="345">
        <v>0</v>
      </c>
    </row>
    <row r="35" spans="1:7" s="172" customFormat="1" ht="30" customHeight="1">
      <c r="A35" s="343" t="s">
        <v>591</v>
      </c>
      <c r="B35" s="343" t="s">
        <v>316</v>
      </c>
      <c r="C35" s="344">
        <v>3824588000</v>
      </c>
      <c r="D35" s="344">
        <v>-204492000</v>
      </c>
      <c r="E35" s="344">
        <v>3654264000</v>
      </c>
      <c r="F35" s="344">
        <v>-53394000</v>
      </c>
      <c r="G35" s="344">
        <v>3599304000</v>
      </c>
    </row>
    <row r="36" spans="1:7">
      <c r="A36" s="342" t="s">
        <v>592</v>
      </c>
      <c r="B36" s="342" t="s">
        <v>593</v>
      </c>
      <c r="C36" s="345">
        <v>890888000</v>
      </c>
      <c r="D36" s="345">
        <v>206848000</v>
      </c>
      <c r="E36" s="345">
        <v>1063568000</v>
      </c>
      <c r="F36" s="345">
        <v>198307000</v>
      </c>
      <c r="G36" s="345">
        <v>1259931000</v>
      </c>
    </row>
    <row r="37" spans="1:7">
      <c r="A37" s="342" t="s">
        <v>594</v>
      </c>
      <c r="B37" s="342" t="s">
        <v>595</v>
      </c>
      <c r="C37" s="345">
        <v>4715476000</v>
      </c>
      <c r="D37" s="345">
        <v>2356000</v>
      </c>
      <c r="E37" s="345">
        <v>4717832000</v>
      </c>
      <c r="F37" s="345">
        <v>144913000</v>
      </c>
      <c r="G37" s="345">
        <v>4859235000</v>
      </c>
    </row>
    <row r="38" spans="1:7" s="172" customFormat="1">
      <c r="A38" s="343" t="s">
        <v>596</v>
      </c>
      <c r="B38" s="343" t="s">
        <v>538</v>
      </c>
      <c r="C38" s="344">
        <v>3907955000</v>
      </c>
      <c r="D38" s="344">
        <v>-190714000</v>
      </c>
      <c r="E38" s="344">
        <v>3751409000</v>
      </c>
      <c r="F38" s="344">
        <v>-53394000</v>
      </c>
      <c r="G38" s="344">
        <v>3696449000</v>
      </c>
    </row>
    <row r="39" spans="1:7">
      <c r="A39" s="342" t="s">
        <v>597</v>
      </c>
      <c r="B39" s="342" t="s">
        <v>598</v>
      </c>
      <c r="C39" s="345">
        <v>790316000</v>
      </c>
      <c r="D39" s="345">
        <v>193070000</v>
      </c>
      <c r="E39" s="345">
        <v>949218000</v>
      </c>
      <c r="F39" s="345">
        <v>198307000</v>
      </c>
      <c r="G39" s="345">
        <v>1145581000</v>
      </c>
    </row>
    <row r="40" spans="1:7">
      <c r="A40" s="342" t="s">
        <v>599</v>
      </c>
      <c r="B40" s="342" t="s">
        <v>600</v>
      </c>
      <c r="C40" s="345">
        <v>4698271000</v>
      </c>
      <c r="D40" s="345">
        <v>2356000</v>
      </c>
      <c r="E40" s="345">
        <v>4700627000</v>
      </c>
      <c r="F40" s="345">
        <v>144913000</v>
      </c>
      <c r="G40" s="345">
        <v>4842030000</v>
      </c>
    </row>
    <row r="41" spans="1:7">
      <c r="A41" s="342" t="s">
        <v>601</v>
      </c>
      <c r="B41" s="342" t="s">
        <v>544</v>
      </c>
      <c r="C41" s="345">
        <v>0</v>
      </c>
      <c r="D41" s="345">
        <v>-34168000</v>
      </c>
      <c r="E41" s="345">
        <v>0</v>
      </c>
      <c r="F41" s="345">
        <v>-374000</v>
      </c>
      <c r="G41" s="345">
        <v>-1940000</v>
      </c>
    </row>
    <row r="42" spans="1:7">
      <c r="A42" s="342" t="s">
        <v>602</v>
      </c>
      <c r="B42" s="342" t="s">
        <v>603</v>
      </c>
      <c r="C42" s="345">
        <v>0</v>
      </c>
      <c r="D42" s="345">
        <v>34168000</v>
      </c>
      <c r="E42" s="345">
        <v>0</v>
      </c>
      <c r="F42" s="345">
        <v>4464000</v>
      </c>
      <c r="G42" s="345">
        <v>2520000</v>
      </c>
    </row>
    <row r="43" spans="1:7">
      <c r="A43" s="342" t="s">
        <v>604</v>
      </c>
      <c r="B43" s="342" t="s">
        <v>605</v>
      </c>
      <c r="C43" s="345">
        <v>0</v>
      </c>
      <c r="D43" s="345">
        <v>0</v>
      </c>
      <c r="E43" s="345">
        <v>0</v>
      </c>
      <c r="F43" s="345">
        <v>4090000</v>
      </c>
      <c r="G43" s="345">
        <v>580000</v>
      </c>
    </row>
    <row r="44" spans="1:7">
      <c r="A44" s="342" t="s">
        <v>606</v>
      </c>
      <c r="B44" s="342" t="s">
        <v>556</v>
      </c>
      <c r="C44" s="345">
        <v>3907955000</v>
      </c>
      <c r="D44" s="345">
        <v>-156546000</v>
      </c>
      <c r="E44" s="345">
        <v>3751409000</v>
      </c>
      <c r="F44" s="345">
        <v>-41782000</v>
      </c>
      <c r="G44" s="345">
        <v>3709627000</v>
      </c>
    </row>
    <row r="45" spans="1:7">
      <c r="A45" s="342" t="s">
        <v>607</v>
      </c>
      <c r="B45" s="342" t="s">
        <v>608</v>
      </c>
      <c r="C45" s="345">
        <v>790316000</v>
      </c>
      <c r="D45" s="345">
        <v>158902000</v>
      </c>
      <c r="E45" s="345">
        <v>949218000</v>
      </c>
      <c r="F45" s="345">
        <v>182549000</v>
      </c>
      <c r="G45" s="345">
        <v>1131767000</v>
      </c>
    </row>
    <row r="46" spans="1:7">
      <c r="A46" s="342" t="s">
        <v>609</v>
      </c>
      <c r="B46" s="342" t="s">
        <v>610</v>
      </c>
      <c r="C46" s="345">
        <v>4698271000</v>
      </c>
      <c r="D46" s="345">
        <v>2356000</v>
      </c>
      <c r="E46" s="345">
        <v>4700627000</v>
      </c>
      <c r="F46" s="345">
        <v>140767000</v>
      </c>
      <c r="G46" s="345">
        <v>4841394000</v>
      </c>
    </row>
    <row r="47" spans="1:7">
      <c r="A47" s="342" t="s">
        <v>611</v>
      </c>
      <c r="B47" s="342" t="s">
        <v>612</v>
      </c>
      <c r="C47" s="345">
        <v>0</v>
      </c>
      <c r="D47" s="345">
        <v>0</v>
      </c>
      <c r="E47" s="345">
        <v>0</v>
      </c>
      <c r="F47" s="345">
        <v>0</v>
      </c>
      <c r="G47" s="345">
        <v>0</v>
      </c>
    </row>
    <row r="48" spans="1:7">
      <c r="A48" s="342" t="s">
        <v>613</v>
      </c>
      <c r="B48" s="342" t="s">
        <v>614</v>
      </c>
      <c r="C48" s="345">
        <v>0</v>
      </c>
      <c r="D48" s="345">
        <v>0</v>
      </c>
      <c r="E48" s="345">
        <v>0</v>
      </c>
      <c r="F48" s="345">
        <v>0</v>
      </c>
      <c r="G48" s="345">
        <v>0</v>
      </c>
    </row>
    <row r="49" spans="1:7">
      <c r="A49" s="342" t="s">
        <v>615</v>
      </c>
      <c r="B49" s="342" t="s">
        <v>616</v>
      </c>
      <c r="C49" s="345">
        <v>0</v>
      </c>
      <c r="D49" s="345">
        <v>0</v>
      </c>
      <c r="E49" s="345">
        <v>0</v>
      </c>
      <c r="F49" s="345">
        <v>0</v>
      </c>
      <c r="G49" s="345">
        <v>0</v>
      </c>
    </row>
    <row r="50" spans="1:7">
      <c r="A50" s="342" t="s">
        <v>617</v>
      </c>
      <c r="B50" s="342" t="s">
        <v>562</v>
      </c>
      <c r="C50" s="345">
        <v>0</v>
      </c>
      <c r="D50" s="345">
        <v>0</v>
      </c>
      <c r="E50" s="345">
        <v>0</v>
      </c>
      <c r="F50" s="345">
        <v>-11238000</v>
      </c>
      <c r="G50" s="345">
        <v>-11238000</v>
      </c>
    </row>
    <row r="51" spans="1:7">
      <c r="A51" s="342" t="s">
        <v>618</v>
      </c>
      <c r="B51" s="342" t="s">
        <v>619</v>
      </c>
      <c r="C51" s="345">
        <v>0</v>
      </c>
      <c r="D51" s="345">
        <v>0</v>
      </c>
      <c r="E51" s="345">
        <v>0</v>
      </c>
      <c r="F51" s="345">
        <v>11294000</v>
      </c>
      <c r="G51" s="345">
        <v>11294000</v>
      </c>
    </row>
    <row r="52" spans="1:7">
      <c r="A52" s="342" t="s">
        <v>620</v>
      </c>
      <c r="B52" s="342" t="s">
        <v>621</v>
      </c>
      <c r="C52" s="345">
        <v>0</v>
      </c>
      <c r="D52" s="345">
        <v>0</v>
      </c>
      <c r="E52" s="345">
        <v>0</v>
      </c>
      <c r="F52" s="345">
        <v>56000</v>
      </c>
      <c r="G52" s="345">
        <v>56000</v>
      </c>
    </row>
    <row r="53" spans="1:7" s="172" customFormat="1">
      <c r="A53" s="343" t="s">
        <v>622</v>
      </c>
      <c r="B53" s="343" t="s">
        <v>574</v>
      </c>
      <c r="C53" s="344">
        <v>-83367000</v>
      </c>
      <c r="D53" s="344">
        <v>-13778000</v>
      </c>
      <c r="E53" s="344">
        <v>-97145000</v>
      </c>
      <c r="F53" s="344">
        <v>0</v>
      </c>
      <c r="G53" s="344">
        <v>-97145000</v>
      </c>
    </row>
    <row r="54" spans="1:7">
      <c r="A54" s="342" t="s">
        <v>623</v>
      </c>
      <c r="B54" s="342" t="s">
        <v>624</v>
      </c>
      <c r="C54" s="345">
        <v>100572000</v>
      </c>
      <c r="D54" s="345">
        <v>13778000</v>
      </c>
      <c r="E54" s="345">
        <v>114350000</v>
      </c>
      <c r="F54" s="345">
        <v>0</v>
      </c>
      <c r="G54" s="345">
        <v>114350000</v>
      </c>
    </row>
    <row r="55" spans="1:7">
      <c r="A55" s="342" t="s">
        <v>625</v>
      </c>
      <c r="B55" s="342" t="s">
        <v>626</v>
      </c>
      <c r="C55" s="345">
        <v>17205000</v>
      </c>
      <c r="D55" s="345">
        <v>0</v>
      </c>
      <c r="E55" s="345">
        <v>17205000</v>
      </c>
      <c r="F55" s="345">
        <v>0</v>
      </c>
      <c r="G55" s="345">
        <v>17205000</v>
      </c>
    </row>
    <row r="56" spans="1:7">
      <c r="A56" s="342" t="s">
        <v>627</v>
      </c>
      <c r="B56" s="342" t="s">
        <v>544</v>
      </c>
      <c r="C56" s="345">
        <v>0</v>
      </c>
      <c r="D56" s="345">
        <v>0</v>
      </c>
      <c r="E56" s="345">
        <v>0</v>
      </c>
      <c r="F56" s="345">
        <v>0</v>
      </c>
      <c r="G56" s="345">
        <v>0</v>
      </c>
    </row>
    <row r="57" spans="1:7">
      <c r="A57" s="342" t="s">
        <v>628</v>
      </c>
      <c r="B57" s="342" t="s">
        <v>603</v>
      </c>
      <c r="C57" s="345">
        <v>0</v>
      </c>
      <c r="D57" s="345">
        <v>0</v>
      </c>
      <c r="E57" s="345">
        <v>0</v>
      </c>
      <c r="F57" s="345">
        <v>0</v>
      </c>
      <c r="G57" s="345">
        <v>0</v>
      </c>
    </row>
    <row r="58" spans="1:7">
      <c r="A58" s="342" t="s">
        <v>629</v>
      </c>
      <c r="B58" s="342" t="s">
        <v>605</v>
      </c>
      <c r="C58" s="345">
        <v>0</v>
      </c>
      <c r="D58" s="345">
        <v>0</v>
      </c>
      <c r="E58" s="345">
        <v>0</v>
      </c>
      <c r="F58" s="345">
        <v>0</v>
      </c>
      <c r="G58" s="345">
        <v>0</v>
      </c>
    </row>
    <row r="59" spans="1:7">
      <c r="A59" s="342" t="s">
        <v>630</v>
      </c>
      <c r="B59" s="342" t="s">
        <v>580</v>
      </c>
      <c r="C59" s="345">
        <v>-83367000</v>
      </c>
      <c r="D59" s="345">
        <v>0</v>
      </c>
      <c r="E59" s="345">
        <v>-83367000</v>
      </c>
      <c r="F59" s="345">
        <v>0</v>
      </c>
      <c r="G59" s="345">
        <v>-83367000</v>
      </c>
    </row>
    <row r="60" spans="1:7">
      <c r="A60" s="342" t="s">
        <v>631</v>
      </c>
      <c r="B60" s="342" t="s">
        <v>632</v>
      </c>
      <c r="C60" s="345">
        <v>100572000</v>
      </c>
      <c r="D60" s="345">
        <v>0</v>
      </c>
      <c r="E60" s="345">
        <v>100572000</v>
      </c>
      <c r="F60" s="345">
        <v>0</v>
      </c>
      <c r="G60" s="345">
        <v>100572000</v>
      </c>
    </row>
    <row r="61" spans="1:7">
      <c r="A61" s="342" t="s">
        <v>633</v>
      </c>
      <c r="B61" s="342" t="s">
        <v>634</v>
      </c>
      <c r="C61" s="345">
        <v>17205000</v>
      </c>
      <c r="D61" s="345">
        <v>0</v>
      </c>
      <c r="E61" s="345">
        <v>17205000</v>
      </c>
      <c r="F61" s="345">
        <v>0</v>
      </c>
      <c r="G61" s="345">
        <v>17205000</v>
      </c>
    </row>
    <row r="62" spans="1:7">
      <c r="A62" s="342" t="s">
        <v>635</v>
      </c>
      <c r="B62" s="342" t="s">
        <v>636</v>
      </c>
      <c r="C62" s="345">
        <v>0</v>
      </c>
      <c r="D62" s="345">
        <v>-13778000</v>
      </c>
      <c r="E62" s="345">
        <v>-13778000</v>
      </c>
      <c r="F62" s="345">
        <v>0</v>
      </c>
      <c r="G62" s="345">
        <v>-13778000</v>
      </c>
    </row>
    <row r="63" spans="1:7">
      <c r="A63" s="342" t="s">
        <v>637</v>
      </c>
      <c r="B63" s="342" t="s">
        <v>638</v>
      </c>
      <c r="C63" s="345">
        <v>0</v>
      </c>
      <c r="D63" s="345">
        <v>13778000</v>
      </c>
      <c r="E63" s="345">
        <v>13778000</v>
      </c>
      <c r="F63" s="345">
        <v>0</v>
      </c>
      <c r="G63" s="345">
        <v>13778000</v>
      </c>
    </row>
    <row r="64" spans="1:7">
      <c r="A64" s="342" t="s">
        <v>639</v>
      </c>
      <c r="B64" s="342" t="s">
        <v>640</v>
      </c>
      <c r="C64" s="345">
        <v>0</v>
      </c>
      <c r="D64" s="345">
        <v>0</v>
      </c>
      <c r="E64" s="345">
        <v>0</v>
      </c>
      <c r="F64" s="345">
        <v>0</v>
      </c>
      <c r="G64" s="345">
        <v>0</v>
      </c>
    </row>
    <row r="65" spans="1:9">
      <c r="A65" s="342" t="s">
        <v>641</v>
      </c>
      <c r="B65" s="342" t="s">
        <v>586</v>
      </c>
      <c r="C65" s="345">
        <v>0</v>
      </c>
      <c r="D65" s="345">
        <v>0</v>
      </c>
      <c r="E65" s="345">
        <v>0</v>
      </c>
      <c r="F65" s="345">
        <v>0</v>
      </c>
      <c r="G65" s="345">
        <v>0</v>
      </c>
    </row>
    <row r="66" spans="1:9">
      <c r="A66" s="342" t="s">
        <v>642</v>
      </c>
      <c r="B66" s="342" t="s">
        <v>643</v>
      </c>
      <c r="C66" s="345">
        <v>0</v>
      </c>
      <c r="D66" s="345">
        <v>0</v>
      </c>
      <c r="E66" s="345">
        <v>0</v>
      </c>
      <c r="F66" s="345">
        <v>0</v>
      </c>
      <c r="G66" s="345">
        <v>0</v>
      </c>
    </row>
    <row r="67" spans="1:9">
      <c r="A67" s="348" t="s">
        <v>644</v>
      </c>
      <c r="B67" s="348" t="s">
        <v>645</v>
      </c>
      <c r="C67" s="347">
        <v>0</v>
      </c>
      <c r="D67" s="347">
        <v>0</v>
      </c>
      <c r="E67" s="347">
        <v>0</v>
      </c>
      <c r="F67" s="347">
        <v>0</v>
      </c>
      <c r="G67" s="347">
        <v>0</v>
      </c>
    </row>
    <row r="68" spans="1:9" s="229" customFormat="1">
      <c r="A68" s="220"/>
    </row>
    <row r="69" spans="1:9" s="218" customFormat="1">
      <c r="A69" s="256" t="s">
        <v>370</v>
      </c>
    </row>
    <row r="70" spans="1:9" s="229" customFormat="1">
      <c r="A70" s="220" t="s">
        <v>651</v>
      </c>
    </row>
    <row r="71" spans="1:9" ht="31.5" customHeight="1">
      <c r="A71" s="373" t="s">
        <v>373</v>
      </c>
      <c r="B71" s="373"/>
      <c r="C71" s="373"/>
      <c r="D71" s="373"/>
      <c r="E71" s="373"/>
      <c r="F71" s="373"/>
      <c r="G71" s="373"/>
      <c r="H71" s="162"/>
      <c r="I71" s="162"/>
    </row>
    <row r="72" spans="1:9" ht="76.5" customHeight="1">
      <c r="A72" s="372" t="s">
        <v>372</v>
      </c>
      <c r="B72" s="372"/>
      <c r="C72" s="372"/>
      <c r="D72" s="372"/>
      <c r="E72" s="372"/>
      <c r="F72" s="372"/>
      <c r="G72" s="372"/>
      <c r="H72" s="161"/>
      <c r="I72" s="161"/>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M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5.7109375" style="229" customWidth="1"/>
    <col min="15" max="23" width="15.7109375" customWidth="1"/>
  </cols>
  <sheetData>
    <row r="1" spans="1:39" s="2" customFormat="1" ht="15" customHeight="1">
      <c r="A1" s="12" t="s">
        <v>364</v>
      </c>
      <c r="B1" s="13"/>
      <c r="C1" s="13"/>
      <c r="D1" s="13"/>
      <c r="E1" s="13"/>
      <c r="F1" s="13"/>
      <c r="G1" s="13"/>
      <c r="N1" s="230"/>
    </row>
    <row r="2" spans="1:39" ht="15" customHeight="1" thickBot="1"/>
    <row r="3" spans="1:39" s="1" customFormat="1" ht="30" customHeight="1" thickBot="1">
      <c r="A3" s="73"/>
      <c r="B3" s="155" t="s">
        <v>0</v>
      </c>
      <c r="C3" s="72" t="s">
        <v>345</v>
      </c>
      <c r="D3" s="72" t="s">
        <v>346</v>
      </c>
      <c r="E3" s="72" t="s">
        <v>453</v>
      </c>
      <c r="F3" s="72" t="s">
        <v>507</v>
      </c>
      <c r="G3" s="72" t="s">
        <v>508</v>
      </c>
      <c r="H3" s="72" t="s">
        <v>509</v>
      </c>
      <c r="I3" s="72" t="s">
        <v>442</v>
      </c>
      <c r="J3" s="72" t="s">
        <v>523</v>
      </c>
      <c r="K3" s="72" t="s">
        <v>524</v>
      </c>
      <c r="L3" s="72" t="s">
        <v>525</v>
      </c>
      <c r="M3" s="72" t="s">
        <v>526</v>
      </c>
      <c r="N3" s="1" t="s">
        <v>320</v>
      </c>
    </row>
    <row r="4" spans="1:39" s="172" customFormat="1" ht="30" customHeight="1">
      <c r="A4" s="343" t="s">
        <v>1</v>
      </c>
      <c r="B4" s="343" t="s">
        <v>42</v>
      </c>
      <c r="C4" s="344">
        <v>116388738000</v>
      </c>
      <c r="D4" s="344">
        <v>121153900000</v>
      </c>
      <c r="E4" s="344">
        <v>27291299000</v>
      </c>
      <c r="F4" s="344">
        <v>32265551000</v>
      </c>
      <c r="G4" s="344">
        <v>34694552000</v>
      </c>
      <c r="H4" s="344">
        <v>33957347000</v>
      </c>
      <c r="I4" s="344">
        <v>128208749000</v>
      </c>
      <c r="J4" s="344">
        <v>29565701000</v>
      </c>
      <c r="K4" s="344">
        <v>11719245000</v>
      </c>
      <c r="L4" s="344">
        <v>9036552000</v>
      </c>
      <c r="M4" s="344">
        <v>8809904000</v>
      </c>
      <c r="N4"/>
      <c r="O4"/>
      <c r="P4"/>
      <c r="Q4"/>
      <c r="R4"/>
      <c r="S4"/>
    </row>
    <row r="5" spans="1:39" s="172" customFormat="1">
      <c r="A5" s="342" t="s">
        <v>2</v>
      </c>
      <c r="B5" s="342" t="s">
        <v>210</v>
      </c>
      <c r="C5" s="345">
        <v>71958532000</v>
      </c>
      <c r="D5" s="345">
        <v>75504280000</v>
      </c>
      <c r="E5" s="345">
        <v>16015537000</v>
      </c>
      <c r="F5" s="345">
        <v>19577450000</v>
      </c>
      <c r="G5" s="345">
        <v>22270490000</v>
      </c>
      <c r="H5" s="345">
        <v>20541258000</v>
      </c>
      <c r="I5" s="345">
        <v>78404735000</v>
      </c>
      <c r="J5" s="345">
        <v>16534469000</v>
      </c>
      <c r="K5" s="345">
        <v>6274253000</v>
      </c>
      <c r="L5" s="345">
        <v>5384074000</v>
      </c>
      <c r="M5" s="345">
        <v>4876142000</v>
      </c>
      <c r="N5"/>
      <c r="O5"/>
      <c r="P5"/>
      <c r="Q5"/>
      <c r="R5"/>
      <c r="S5"/>
      <c r="T5"/>
      <c r="U5"/>
      <c r="V5"/>
      <c r="W5"/>
      <c r="X5"/>
      <c r="Y5"/>
      <c r="Z5"/>
      <c r="AA5"/>
      <c r="AB5"/>
      <c r="AC5"/>
      <c r="AD5"/>
      <c r="AE5"/>
      <c r="AF5"/>
      <c r="AG5"/>
      <c r="AH5"/>
      <c r="AI5"/>
      <c r="AJ5"/>
      <c r="AK5"/>
      <c r="AL5"/>
      <c r="AM5"/>
    </row>
    <row r="6" spans="1:39">
      <c r="A6" s="342" t="s">
        <v>22</v>
      </c>
      <c r="B6" s="342" t="s">
        <v>220</v>
      </c>
      <c r="C6" s="345">
        <v>22194307000</v>
      </c>
      <c r="D6" s="345">
        <v>23206071000</v>
      </c>
      <c r="E6" s="345">
        <v>5991256000</v>
      </c>
      <c r="F6" s="345">
        <v>6173249000</v>
      </c>
      <c r="G6" s="345">
        <v>6354157000</v>
      </c>
      <c r="H6" s="345">
        <v>6388505000</v>
      </c>
      <c r="I6" s="345">
        <v>24907167000</v>
      </c>
      <c r="J6" s="345">
        <v>5985354000</v>
      </c>
      <c r="K6" s="345">
        <v>2110118000</v>
      </c>
      <c r="L6" s="345">
        <v>1958923000</v>
      </c>
      <c r="M6" s="345">
        <v>1916313000</v>
      </c>
      <c r="N6"/>
    </row>
    <row r="7" spans="1:39">
      <c r="A7" s="342" t="s">
        <v>28</v>
      </c>
      <c r="B7" s="342" t="s">
        <v>221</v>
      </c>
      <c r="C7" s="345">
        <v>13923159000</v>
      </c>
      <c r="D7" s="345">
        <v>13747584000</v>
      </c>
      <c r="E7" s="345">
        <v>3976585000</v>
      </c>
      <c r="F7" s="345">
        <v>4778530000</v>
      </c>
      <c r="G7" s="345">
        <v>3514703000</v>
      </c>
      <c r="H7" s="345">
        <v>4756220000</v>
      </c>
      <c r="I7" s="345">
        <v>17026038000</v>
      </c>
      <c r="J7" s="345">
        <v>5375916000</v>
      </c>
      <c r="K7" s="345">
        <v>2555285000</v>
      </c>
      <c r="L7" s="345">
        <v>1292284000</v>
      </c>
      <c r="M7" s="345">
        <v>1528347000</v>
      </c>
      <c r="N7"/>
    </row>
    <row r="8" spans="1:39">
      <c r="A8" s="342" t="s">
        <v>29</v>
      </c>
      <c r="B8" s="342" t="s">
        <v>222</v>
      </c>
      <c r="C8" s="345">
        <v>8312740000</v>
      </c>
      <c r="D8" s="345">
        <v>8695965000</v>
      </c>
      <c r="E8" s="345">
        <v>1307921000</v>
      </c>
      <c r="F8" s="345">
        <v>1736322000</v>
      </c>
      <c r="G8" s="345">
        <v>2555202000</v>
      </c>
      <c r="H8" s="345">
        <v>2271364000</v>
      </c>
      <c r="I8" s="345">
        <v>7870809000</v>
      </c>
      <c r="J8" s="345">
        <v>1669962000</v>
      </c>
      <c r="K8" s="345">
        <v>779589000</v>
      </c>
      <c r="L8" s="345">
        <v>401271000</v>
      </c>
      <c r="M8" s="345">
        <v>489102000</v>
      </c>
      <c r="N8"/>
    </row>
    <row r="9" spans="1:39" s="172" customFormat="1" ht="30" customHeight="1">
      <c r="A9" s="343" t="s">
        <v>43</v>
      </c>
      <c r="B9" s="343" t="s">
        <v>73</v>
      </c>
      <c r="C9" s="344">
        <v>117166135000</v>
      </c>
      <c r="D9" s="344">
        <v>121407224000</v>
      </c>
      <c r="E9" s="344">
        <v>30849100000</v>
      </c>
      <c r="F9" s="344">
        <v>29998213000</v>
      </c>
      <c r="G9" s="344">
        <v>30422161000</v>
      </c>
      <c r="H9" s="344">
        <v>34988788000</v>
      </c>
      <c r="I9" s="344">
        <v>126258262000</v>
      </c>
      <c r="J9" s="344">
        <v>33182818000</v>
      </c>
      <c r="K9" s="344">
        <v>11249428000</v>
      </c>
      <c r="L9" s="344">
        <v>10700402000</v>
      </c>
      <c r="M9" s="344">
        <v>11232988000</v>
      </c>
      <c r="N9"/>
      <c r="O9"/>
      <c r="P9"/>
      <c r="Q9"/>
      <c r="R9"/>
      <c r="S9"/>
    </row>
    <row r="10" spans="1:39" s="172" customFormat="1">
      <c r="A10" s="342" t="s">
        <v>44</v>
      </c>
      <c r="B10" s="342" t="s">
        <v>228</v>
      </c>
      <c r="C10" s="345">
        <v>19138748000</v>
      </c>
      <c r="D10" s="345">
        <v>19832622000</v>
      </c>
      <c r="E10" s="345">
        <v>5016706000</v>
      </c>
      <c r="F10" s="345">
        <v>5177864000</v>
      </c>
      <c r="G10" s="345">
        <v>5418522000</v>
      </c>
      <c r="H10" s="345">
        <v>5458360000</v>
      </c>
      <c r="I10" s="345">
        <v>21071452000</v>
      </c>
      <c r="J10" s="345">
        <v>5280937000</v>
      </c>
      <c r="K10" s="345">
        <v>1757844000</v>
      </c>
      <c r="L10" s="345">
        <v>1765613000</v>
      </c>
      <c r="M10" s="345">
        <v>1757480000</v>
      </c>
      <c r="N10"/>
      <c r="O10"/>
      <c r="P10"/>
      <c r="Q10"/>
      <c r="R10"/>
      <c r="S10"/>
      <c r="T10"/>
      <c r="U10"/>
      <c r="V10"/>
      <c r="W10"/>
      <c r="X10"/>
      <c r="Y10"/>
      <c r="Z10"/>
      <c r="AA10"/>
      <c r="AB10"/>
      <c r="AC10"/>
      <c r="AD10"/>
      <c r="AE10"/>
      <c r="AF10"/>
      <c r="AG10"/>
      <c r="AH10"/>
      <c r="AI10"/>
      <c r="AJ10"/>
      <c r="AK10"/>
      <c r="AL10"/>
      <c r="AM10"/>
    </row>
    <row r="11" spans="1:39">
      <c r="A11" s="342" t="s">
        <v>47</v>
      </c>
      <c r="B11" s="342" t="s">
        <v>231</v>
      </c>
      <c r="C11" s="345">
        <v>10477435000</v>
      </c>
      <c r="D11" s="345">
        <v>12174285000</v>
      </c>
      <c r="E11" s="345">
        <v>2175551000</v>
      </c>
      <c r="F11" s="345">
        <v>2659044000</v>
      </c>
      <c r="G11" s="345">
        <v>2807482000</v>
      </c>
      <c r="H11" s="345">
        <v>4488848000</v>
      </c>
      <c r="I11" s="345">
        <v>12130925000</v>
      </c>
      <c r="J11" s="345">
        <v>2603064000</v>
      </c>
      <c r="K11" s="345">
        <v>714301000</v>
      </c>
      <c r="L11" s="345">
        <v>820691000</v>
      </c>
      <c r="M11" s="345">
        <v>1068072000</v>
      </c>
      <c r="N11"/>
    </row>
    <row r="12" spans="1:39">
      <c r="A12" s="342" t="s">
        <v>48</v>
      </c>
      <c r="B12" s="342" t="s">
        <v>232</v>
      </c>
      <c r="C12" s="345">
        <v>10339925000</v>
      </c>
      <c r="D12" s="345">
        <v>9358439000</v>
      </c>
      <c r="E12" s="345">
        <v>3395142000</v>
      </c>
      <c r="F12" s="345">
        <v>1380603000</v>
      </c>
      <c r="G12" s="345">
        <v>2784258000</v>
      </c>
      <c r="H12" s="345">
        <v>1250403000</v>
      </c>
      <c r="I12" s="345">
        <v>8810406000</v>
      </c>
      <c r="J12" s="345">
        <v>3346523000</v>
      </c>
      <c r="K12" s="345">
        <v>1775859000</v>
      </c>
      <c r="L12" s="345">
        <v>143792000</v>
      </c>
      <c r="M12" s="345">
        <v>1426872000</v>
      </c>
      <c r="N12"/>
    </row>
    <row r="13" spans="1:39">
      <c r="A13" s="342" t="s">
        <v>51</v>
      </c>
      <c r="B13" s="342" t="s">
        <v>235</v>
      </c>
      <c r="C13" s="345">
        <v>6088639000</v>
      </c>
      <c r="D13" s="345">
        <v>6019684000</v>
      </c>
      <c r="E13" s="345">
        <v>1784561000</v>
      </c>
      <c r="F13" s="345">
        <v>1773266000</v>
      </c>
      <c r="G13" s="345">
        <v>757271000</v>
      </c>
      <c r="H13" s="345">
        <v>2320527000</v>
      </c>
      <c r="I13" s="345">
        <v>6635625000</v>
      </c>
      <c r="J13" s="345">
        <v>2134299000</v>
      </c>
      <c r="K13" s="345">
        <v>314772000</v>
      </c>
      <c r="L13" s="345">
        <v>1161810000</v>
      </c>
      <c r="M13" s="345">
        <v>657717000</v>
      </c>
      <c r="N13"/>
    </row>
    <row r="14" spans="1:39">
      <c r="A14" s="342" t="s">
        <v>54</v>
      </c>
      <c r="B14" s="342" t="s">
        <v>221</v>
      </c>
      <c r="C14" s="345">
        <v>20818357000</v>
      </c>
      <c r="D14" s="345">
        <v>21760575000</v>
      </c>
      <c r="E14" s="345">
        <v>5076335000</v>
      </c>
      <c r="F14" s="345">
        <v>5181184000</v>
      </c>
      <c r="G14" s="345">
        <v>5347301000</v>
      </c>
      <c r="H14" s="345">
        <v>6879486000</v>
      </c>
      <c r="I14" s="345">
        <v>22484306000</v>
      </c>
      <c r="J14" s="345">
        <v>5839363000</v>
      </c>
      <c r="K14" s="345">
        <v>2024636000</v>
      </c>
      <c r="L14" s="345">
        <v>2074611000</v>
      </c>
      <c r="M14" s="345">
        <v>1740116000</v>
      </c>
      <c r="N14"/>
    </row>
    <row r="15" spans="1:39">
      <c r="A15" s="342" t="s">
        <v>64</v>
      </c>
      <c r="B15" s="342" t="s">
        <v>243</v>
      </c>
      <c r="C15" s="345">
        <v>44818614000</v>
      </c>
      <c r="D15" s="345">
        <v>45433578000</v>
      </c>
      <c r="E15" s="345">
        <v>11698332000</v>
      </c>
      <c r="F15" s="345">
        <v>11635239000</v>
      </c>
      <c r="G15" s="345">
        <v>11797035000</v>
      </c>
      <c r="H15" s="345">
        <v>12162504000</v>
      </c>
      <c r="I15" s="345">
        <v>47293110000</v>
      </c>
      <c r="J15" s="345">
        <v>12198278000</v>
      </c>
      <c r="K15" s="345">
        <v>4137958000</v>
      </c>
      <c r="L15" s="345">
        <v>4021485000</v>
      </c>
      <c r="M15" s="345">
        <v>4038835000</v>
      </c>
      <c r="N15"/>
    </row>
    <row r="16" spans="1:39">
      <c r="A16" s="342" t="s">
        <v>68</v>
      </c>
      <c r="B16" s="342" t="s">
        <v>247</v>
      </c>
      <c r="C16" s="345">
        <v>5484417000</v>
      </c>
      <c r="D16" s="345">
        <v>6828041000</v>
      </c>
      <c r="E16" s="345">
        <v>1702473000</v>
      </c>
      <c r="F16" s="345">
        <v>2191013000</v>
      </c>
      <c r="G16" s="345">
        <v>1510292000</v>
      </c>
      <c r="H16" s="345">
        <v>2428660000</v>
      </c>
      <c r="I16" s="345">
        <v>7832438000</v>
      </c>
      <c r="J16" s="345">
        <v>1780354000</v>
      </c>
      <c r="K16" s="345">
        <v>524058000</v>
      </c>
      <c r="L16" s="345">
        <v>712400000</v>
      </c>
      <c r="M16" s="345">
        <v>543896000</v>
      </c>
      <c r="N16"/>
    </row>
    <row r="17" spans="1:39" s="172" customFormat="1" ht="30" customHeight="1">
      <c r="A17" s="350" t="s">
        <v>154</v>
      </c>
      <c r="B17" s="350" t="s">
        <v>161</v>
      </c>
      <c r="C17" s="351">
        <v>-777397000</v>
      </c>
      <c r="D17" s="351">
        <v>-253324000</v>
      </c>
      <c r="E17" s="351">
        <v>-3557801000</v>
      </c>
      <c r="F17" s="351">
        <v>2267338000</v>
      </c>
      <c r="G17" s="351">
        <v>4272391000</v>
      </c>
      <c r="H17" s="351">
        <v>-1031441000</v>
      </c>
      <c r="I17" s="351">
        <v>1950487000</v>
      </c>
      <c r="J17" s="351">
        <v>-3617117000</v>
      </c>
      <c r="K17" s="351">
        <v>469817000</v>
      </c>
      <c r="L17" s="351">
        <v>-1663850000</v>
      </c>
      <c r="M17" s="351">
        <v>-2423084000</v>
      </c>
      <c r="N17"/>
      <c r="O17"/>
      <c r="P17"/>
      <c r="Q17"/>
      <c r="R17"/>
      <c r="S17"/>
    </row>
    <row r="18" spans="1:39" s="172" customFormat="1" ht="30" customHeight="1">
      <c r="A18" s="343" t="s">
        <v>74</v>
      </c>
      <c r="B18" s="343" t="s">
        <v>250</v>
      </c>
      <c r="C18" s="344">
        <v>2612014000</v>
      </c>
      <c r="D18" s="344">
        <v>2038680000</v>
      </c>
      <c r="E18" s="344">
        <v>354808000</v>
      </c>
      <c r="F18" s="344">
        <v>239880000</v>
      </c>
      <c r="G18" s="344">
        <v>426421000</v>
      </c>
      <c r="H18" s="344">
        <v>1120516000</v>
      </c>
      <c r="I18" s="344">
        <v>2141625000</v>
      </c>
      <c r="J18" s="344">
        <v>222929000</v>
      </c>
      <c r="K18" s="344">
        <v>52053000</v>
      </c>
      <c r="L18" s="344">
        <v>49287000</v>
      </c>
      <c r="M18" s="344">
        <v>121589000</v>
      </c>
      <c r="N18"/>
      <c r="O18"/>
      <c r="P18"/>
      <c r="Q18"/>
      <c r="R18"/>
      <c r="S18"/>
    </row>
    <row r="19" spans="1:39">
      <c r="A19" s="342" t="s">
        <v>77</v>
      </c>
      <c r="B19" s="342" t="s">
        <v>252</v>
      </c>
      <c r="C19" s="345">
        <v>2438134000</v>
      </c>
      <c r="D19" s="345">
        <v>1925682000</v>
      </c>
      <c r="E19" s="345">
        <v>369283000</v>
      </c>
      <c r="F19" s="345">
        <v>221670000</v>
      </c>
      <c r="G19" s="345">
        <v>357518000</v>
      </c>
      <c r="H19" s="345">
        <v>1080042000</v>
      </c>
      <c r="I19" s="345">
        <v>2028513000</v>
      </c>
      <c r="J19" s="345">
        <v>224091000</v>
      </c>
      <c r="K19" s="345">
        <v>72472000</v>
      </c>
      <c r="L19" s="345">
        <v>35495000</v>
      </c>
      <c r="M19" s="345">
        <v>116124000</v>
      </c>
      <c r="N19"/>
    </row>
    <row r="20" spans="1:39" s="172" customFormat="1">
      <c r="A20" s="342" t="s">
        <v>89</v>
      </c>
      <c r="B20" s="342" t="s">
        <v>264</v>
      </c>
      <c r="C20" s="345">
        <v>104800000</v>
      </c>
      <c r="D20" s="345">
        <v>-1924000</v>
      </c>
      <c r="E20" s="345">
        <v>-16351000</v>
      </c>
      <c r="F20" s="345">
        <v>11142000</v>
      </c>
      <c r="G20" s="345">
        <v>48062000</v>
      </c>
      <c r="H20" s="345">
        <v>16797000</v>
      </c>
      <c r="I20" s="345">
        <v>59650000</v>
      </c>
      <c r="J20" s="345">
        <v>-16768000</v>
      </c>
      <c r="K20" s="345">
        <v>-25415000</v>
      </c>
      <c r="L20" s="345">
        <v>8648000</v>
      </c>
      <c r="M20" s="345">
        <v>-1000</v>
      </c>
      <c r="N20"/>
      <c r="O20"/>
      <c r="P20"/>
      <c r="Q20"/>
      <c r="R20"/>
      <c r="S20"/>
      <c r="T20"/>
      <c r="U20"/>
      <c r="V20"/>
      <c r="W20"/>
      <c r="X20"/>
      <c r="Y20"/>
      <c r="Z20"/>
      <c r="AA20"/>
      <c r="AB20"/>
      <c r="AC20"/>
      <c r="AD20"/>
      <c r="AE20"/>
      <c r="AF20"/>
      <c r="AG20"/>
      <c r="AH20"/>
      <c r="AI20"/>
      <c r="AJ20"/>
      <c r="AK20"/>
      <c r="AL20"/>
      <c r="AM20"/>
    </row>
    <row r="21" spans="1:39">
      <c r="A21" s="342" t="s">
        <v>92</v>
      </c>
      <c r="B21" s="342" t="s">
        <v>267</v>
      </c>
      <c r="C21" s="345">
        <v>774000</v>
      </c>
      <c r="D21" s="345">
        <v>2341000</v>
      </c>
      <c r="E21" s="345">
        <v>153000</v>
      </c>
      <c r="F21" s="345">
        <v>508000</v>
      </c>
      <c r="G21" s="345">
        <v>105000</v>
      </c>
      <c r="H21" s="345">
        <v>543000</v>
      </c>
      <c r="I21" s="345">
        <v>1309000</v>
      </c>
      <c r="J21" s="345">
        <v>419000</v>
      </c>
      <c r="K21" s="345">
        <v>24000</v>
      </c>
      <c r="L21" s="345">
        <v>392000</v>
      </c>
      <c r="M21" s="345">
        <v>3000</v>
      </c>
      <c r="N21"/>
    </row>
    <row r="22" spans="1:39">
      <c r="A22" s="342" t="s">
        <v>95</v>
      </c>
      <c r="B22" s="342" t="s">
        <v>270</v>
      </c>
      <c r="C22" s="345">
        <v>68306000</v>
      </c>
      <c r="D22" s="345">
        <v>112581000</v>
      </c>
      <c r="E22" s="345">
        <v>1723000</v>
      </c>
      <c r="F22" s="345">
        <v>6560000</v>
      </c>
      <c r="G22" s="345">
        <v>20736000</v>
      </c>
      <c r="H22" s="345">
        <v>23134000</v>
      </c>
      <c r="I22" s="345">
        <v>52153000</v>
      </c>
      <c r="J22" s="345">
        <v>15187000</v>
      </c>
      <c r="K22" s="345">
        <v>4972000</v>
      </c>
      <c r="L22" s="345">
        <v>4752000</v>
      </c>
      <c r="M22" s="345">
        <v>5463000</v>
      </c>
      <c r="N22"/>
    </row>
    <row r="23" spans="1:39" s="172" customFormat="1" ht="30" customHeight="1">
      <c r="A23" s="350" t="s">
        <v>155</v>
      </c>
      <c r="B23" s="350" t="s">
        <v>162</v>
      </c>
      <c r="C23" s="351">
        <v>-3389411000</v>
      </c>
      <c r="D23" s="351">
        <v>-2292004000</v>
      </c>
      <c r="E23" s="351">
        <v>-3912609000</v>
      </c>
      <c r="F23" s="351">
        <v>2027458000</v>
      </c>
      <c r="G23" s="351">
        <v>3845970000</v>
      </c>
      <c r="H23" s="351">
        <v>-2151957000</v>
      </c>
      <c r="I23" s="351">
        <v>-191138000</v>
      </c>
      <c r="J23" s="351">
        <v>-3840046000</v>
      </c>
      <c r="K23" s="351">
        <v>417764000</v>
      </c>
      <c r="L23" s="351">
        <v>-1713137000</v>
      </c>
      <c r="M23" s="351">
        <v>-2544673000</v>
      </c>
      <c r="N23"/>
      <c r="O23"/>
      <c r="P23"/>
      <c r="Q23"/>
      <c r="R23"/>
      <c r="S23"/>
    </row>
    <row r="24" spans="1:39" s="172" customFormat="1" ht="30" customHeight="1">
      <c r="A24" s="350" t="s">
        <v>148</v>
      </c>
      <c r="B24" s="350" t="s">
        <v>163</v>
      </c>
      <c r="C24" s="351">
        <v>3389411000</v>
      </c>
      <c r="D24" s="351">
        <v>2292004000</v>
      </c>
      <c r="E24" s="351">
        <v>3912609000</v>
      </c>
      <c r="F24" s="351">
        <v>-2027458000</v>
      </c>
      <c r="G24" s="351">
        <v>-3845970000</v>
      </c>
      <c r="H24" s="351">
        <v>2151957000</v>
      </c>
      <c r="I24" s="351">
        <v>191138000</v>
      </c>
      <c r="J24" s="351">
        <v>3840046000</v>
      </c>
      <c r="K24" s="351">
        <v>-417764000</v>
      </c>
      <c r="L24" s="351">
        <v>1713137000</v>
      </c>
      <c r="M24" s="351">
        <v>2544673000</v>
      </c>
      <c r="N24"/>
      <c r="O24"/>
      <c r="P24"/>
      <c r="Q24"/>
      <c r="R24"/>
      <c r="S24"/>
    </row>
    <row r="25" spans="1:39" s="172" customFormat="1" ht="30" customHeight="1">
      <c r="A25" s="343" t="s">
        <v>108</v>
      </c>
      <c r="B25" s="343" t="s">
        <v>283</v>
      </c>
      <c r="C25" s="344">
        <v>-2898449000</v>
      </c>
      <c r="D25" s="344">
        <v>13091041000</v>
      </c>
      <c r="E25" s="344">
        <v>-743469000</v>
      </c>
      <c r="F25" s="344">
        <v>8135399000</v>
      </c>
      <c r="G25" s="344">
        <v>-255319000</v>
      </c>
      <c r="H25" s="344">
        <v>-74600000</v>
      </c>
      <c r="I25" s="344">
        <v>7062011000</v>
      </c>
      <c r="J25" s="344">
        <v>-15458000</v>
      </c>
      <c r="K25" s="344">
        <v>97668000</v>
      </c>
      <c r="L25" s="344">
        <v>2716015000</v>
      </c>
      <c r="M25" s="344">
        <v>-2829141000</v>
      </c>
      <c r="N25"/>
      <c r="O25"/>
      <c r="P25"/>
      <c r="Q25"/>
      <c r="R25"/>
      <c r="S25"/>
    </row>
    <row r="26" spans="1:39" s="172" customFormat="1">
      <c r="A26" s="342" t="s">
        <v>109</v>
      </c>
      <c r="B26" s="342" t="s">
        <v>287</v>
      </c>
      <c r="C26" s="345">
        <v>-3299133000</v>
      </c>
      <c r="D26" s="345">
        <v>12700654000</v>
      </c>
      <c r="E26" s="345">
        <v>-743820000</v>
      </c>
      <c r="F26" s="345">
        <v>7942463000</v>
      </c>
      <c r="G26" s="345">
        <v>-257098000</v>
      </c>
      <c r="H26" s="345">
        <v>-75072000</v>
      </c>
      <c r="I26" s="345">
        <v>6866473000</v>
      </c>
      <c r="J26" s="345">
        <v>-16135000</v>
      </c>
      <c r="K26" s="345">
        <v>97224000</v>
      </c>
      <c r="L26" s="345">
        <v>2716015000</v>
      </c>
      <c r="M26" s="345">
        <v>-2829374000</v>
      </c>
      <c r="N26"/>
      <c r="O26"/>
      <c r="P26"/>
      <c r="Q26"/>
      <c r="R26"/>
      <c r="S26"/>
      <c r="T26"/>
      <c r="U26"/>
      <c r="V26"/>
      <c r="W26"/>
      <c r="X26"/>
      <c r="Y26"/>
      <c r="Z26"/>
      <c r="AA26"/>
      <c r="AB26"/>
      <c r="AC26"/>
      <c r="AD26"/>
      <c r="AE26"/>
      <c r="AF26"/>
      <c r="AG26"/>
      <c r="AH26"/>
      <c r="AI26"/>
      <c r="AJ26"/>
      <c r="AK26"/>
      <c r="AL26"/>
      <c r="AM26"/>
    </row>
    <row r="27" spans="1:39" s="172" customFormat="1">
      <c r="A27" s="342" t="s">
        <v>120</v>
      </c>
      <c r="B27" s="342" t="s">
        <v>300</v>
      </c>
      <c r="C27" s="345">
        <v>400684000</v>
      </c>
      <c r="D27" s="345">
        <v>390387000</v>
      </c>
      <c r="E27" s="345">
        <v>351000</v>
      </c>
      <c r="F27" s="345">
        <v>192936000</v>
      </c>
      <c r="G27" s="345">
        <v>1779000</v>
      </c>
      <c r="H27" s="345">
        <v>472000</v>
      </c>
      <c r="I27" s="345">
        <v>195538000</v>
      </c>
      <c r="J27" s="345">
        <v>677000</v>
      </c>
      <c r="K27" s="345">
        <v>444000</v>
      </c>
      <c r="L27" s="345">
        <v>0</v>
      </c>
      <c r="M27" s="345">
        <v>233000</v>
      </c>
      <c r="N27"/>
      <c r="O27"/>
      <c r="P27"/>
      <c r="Q27"/>
      <c r="R27"/>
      <c r="S27"/>
      <c r="T27"/>
      <c r="U27"/>
      <c r="V27"/>
      <c r="W27"/>
      <c r="X27"/>
      <c r="Y27"/>
      <c r="Z27"/>
      <c r="AA27"/>
      <c r="AB27"/>
      <c r="AC27"/>
      <c r="AD27"/>
      <c r="AE27"/>
      <c r="AF27"/>
      <c r="AG27"/>
      <c r="AH27"/>
      <c r="AI27"/>
      <c r="AJ27"/>
      <c r="AK27"/>
      <c r="AL27"/>
      <c r="AM27"/>
    </row>
    <row r="28" spans="1:39" s="172" customFormat="1" ht="30" customHeight="1">
      <c r="A28" s="343" t="s">
        <v>129</v>
      </c>
      <c r="B28" s="343" t="s">
        <v>304</v>
      </c>
      <c r="C28" s="344">
        <v>490962000</v>
      </c>
      <c r="D28" s="344">
        <v>15383045000</v>
      </c>
      <c r="E28" s="344">
        <v>3169140000</v>
      </c>
      <c r="F28" s="344">
        <v>6107941000</v>
      </c>
      <c r="G28" s="344">
        <v>-4101289000</v>
      </c>
      <c r="H28" s="344">
        <v>2077357000</v>
      </c>
      <c r="I28" s="344">
        <v>7253149000</v>
      </c>
      <c r="J28" s="344">
        <v>3824588000</v>
      </c>
      <c r="K28" s="344">
        <v>-320096000</v>
      </c>
      <c r="L28" s="344">
        <v>4429152000</v>
      </c>
      <c r="M28" s="344">
        <v>-284468000</v>
      </c>
      <c r="N28"/>
      <c r="O28"/>
      <c r="P28"/>
      <c r="Q28"/>
      <c r="R28"/>
      <c r="S28"/>
    </row>
    <row r="29" spans="1:39">
      <c r="A29" s="342" t="s">
        <v>130</v>
      </c>
      <c r="B29" s="342" t="s">
        <v>287</v>
      </c>
      <c r="C29" s="345">
        <v>2005368000</v>
      </c>
      <c r="D29" s="345">
        <v>4503644000</v>
      </c>
      <c r="E29" s="345">
        <v>3225280000</v>
      </c>
      <c r="F29" s="345">
        <v>839622000</v>
      </c>
      <c r="G29" s="345">
        <v>1532747000</v>
      </c>
      <c r="H29" s="345">
        <v>2330490000</v>
      </c>
      <c r="I29" s="345">
        <v>7928139000</v>
      </c>
      <c r="J29" s="345">
        <v>3907955000</v>
      </c>
      <c r="K29" s="345">
        <v>-314925000</v>
      </c>
      <c r="L29" s="345">
        <v>4411947000</v>
      </c>
      <c r="M29" s="345">
        <v>-189067000</v>
      </c>
      <c r="N29"/>
    </row>
    <row r="30" spans="1:39" s="172" customFormat="1">
      <c r="A30" s="348" t="s">
        <v>138</v>
      </c>
      <c r="B30" s="348" t="s">
        <v>300</v>
      </c>
      <c r="C30" s="347">
        <v>-1514406000</v>
      </c>
      <c r="D30" s="347">
        <v>10879401000</v>
      </c>
      <c r="E30" s="347">
        <v>-56140000</v>
      </c>
      <c r="F30" s="347">
        <v>5268319000</v>
      </c>
      <c r="G30" s="347">
        <v>-5634036000</v>
      </c>
      <c r="H30" s="347">
        <v>-253133000</v>
      </c>
      <c r="I30" s="347">
        <v>-674990000</v>
      </c>
      <c r="J30" s="347">
        <v>-83367000</v>
      </c>
      <c r="K30" s="347">
        <v>-5171000</v>
      </c>
      <c r="L30" s="347">
        <v>17205000</v>
      </c>
      <c r="M30" s="347">
        <v>-95401000</v>
      </c>
      <c r="N30"/>
      <c r="O30"/>
      <c r="P30"/>
      <c r="Q30"/>
      <c r="R30"/>
      <c r="S30"/>
      <c r="T30"/>
      <c r="U30"/>
      <c r="V30"/>
      <c r="W30"/>
      <c r="X30"/>
      <c r="Y30"/>
      <c r="Z30"/>
      <c r="AA30"/>
      <c r="AB30"/>
      <c r="AC30"/>
      <c r="AD30"/>
      <c r="AE30"/>
      <c r="AF30"/>
      <c r="AG30"/>
      <c r="AH30"/>
      <c r="AI30"/>
      <c r="AJ30"/>
      <c r="AK30"/>
      <c r="AL30"/>
      <c r="AM30"/>
    </row>
    <row r="31" spans="1:39" s="229" customFormat="1"/>
    <row r="32" spans="1:39">
      <c r="A32" s="256" t="s">
        <v>370</v>
      </c>
    </row>
    <row r="33" spans="1:13" s="229" customFormat="1">
      <c r="A33" s="220" t="s">
        <v>651</v>
      </c>
    </row>
    <row r="34" spans="1:13" ht="20.25" customHeight="1">
      <c r="A34" s="373" t="s">
        <v>373</v>
      </c>
      <c r="B34" s="373"/>
      <c r="C34" s="373"/>
      <c r="D34" s="373"/>
      <c r="E34" s="373"/>
      <c r="F34" s="373"/>
      <c r="G34" s="373"/>
      <c r="H34" s="373"/>
      <c r="I34" s="373"/>
      <c r="J34" s="373"/>
      <c r="K34" s="373"/>
      <c r="L34" s="373"/>
      <c r="M34" s="373"/>
    </row>
    <row r="35" spans="1:13" ht="50.1" customHeight="1">
      <c r="A35" s="372" t="s">
        <v>372</v>
      </c>
      <c r="B35" s="372"/>
      <c r="C35" s="372"/>
      <c r="D35" s="372"/>
      <c r="E35" s="372"/>
      <c r="F35" s="372"/>
      <c r="G35" s="372"/>
      <c r="H35" s="372"/>
      <c r="I35" s="372"/>
      <c r="J35" s="372"/>
      <c r="K35" s="372"/>
      <c r="L35" s="372"/>
      <c r="M35" s="372"/>
    </row>
  </sheetData>
  <mergeCells count="2">
    <mergeCell ref="A34:M34"/>
    <mergeCell ref="A35:M35"/>
  </mergeCells>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02"/>
  <sheetViews>
    <sheetView view="pageBreakPreview" zoomScale="85" zoomScaleNormal="85" zoomScaleSheetLayoutView="85" workbookViewId="0">
      <selection activeCell="B96" activeCellId="5" sqref="B17:F17 B30:F30 B34:F34 B79:G79 B92:G92 B96:G96"/>
    </sheetView>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365</v>
      </c>
      <c r="B1" s="18"/>
      <c r="C1" s="18"/>
      <c r="D1" s="18"/>
      <c r="E1" s="18"/>
      <c r="F1" s="18"/>
      <c r="G1" s="18"/>
    </row>
    <row r="2" spans="1:7" s="2" customFormat="1" ht="15" customHeight="1">
      <c r="A2" s="10"/>
      <c r="B2" s="10"/>
      <c r="C2" s="10"/>
      <c r="D2" s="19"/>
      <c r="E2" s="10"/>
      <c r="F2" s="10"/>
      <c r="G2" s="10"/>
    </row>
    <row r="3" spans="1:7" s="2" customFormat="1" ht="15" customHeight="1">
      <c r="A3" s="20" t="s">
        <v>366</v>
      </c>
      <c r="B3" s="10"/>
      <c r="C3" s="10"/>
      <c r="D3" s="19"/>
      <c r="E3" s="10"/>
      <c r="F3" s="10"/>
      <c r="G3" s="10"/>
    </row>
    <row r="4" spans="1:7" s="2" customFormat="1" ht="15" customHeight="1" thickBot="1">
      <c r="A4" s="10"/>
      <c r="B4" s="10"/>
      <c r="C4" s="10"/>
      <c r="D4" s="19"/>
      <c r="E4" s="10"/>
      <c r="F4" s="10"/>
      <c r="G4" s="10"/>
    </row>
    <row r="5" spans="1:7" s="2" customFormat="1" ht="25.5">
      <c r="A5" s="47"/>
      <c r="B5" s="219" t="s">
        <v>374</v>
      </c>
      <c r="C5" s="219" t="s">
        <v>375</v>
      </c>
      <c r="D5" s="219" t="s">
        <v>376</v>
      </c>
      <c r="E5" s="219" t="s">
        <v>377</v>
      </c>
      <c r="F5" s="48" t="s">
        <v>378</v>
      </c>
    </row>
    <row r="6" spans="1:7" s="2" customFormat="1" ht="15" customHeight="1">
      <c r="A6" s="49"/>
      <c r="B6" s="50" t="s">
        <v>171</v>
      </c>
      <c r="C6" s="50" t="s">
        <v>172</v>
      </c>
      <c r="D6" s="51" t="s">
        <v>173</v>
      </c>
      <c r="E6" s="50" t="s">
        <v>174</v>
      </c>
      <c r="F6" s="52" t="s">
        <v>175</v>
      </c>
    </row>
    <row r="7" spans="1:7">
      <c r="A7" s="342" t="s">
        <v>347</v>
      </c>
      <c r="B7" s="345">
        <v>8337923000</v>
      </c>
      <c r="C7" s="345">
        <v>9933546000</v>
      </c>
      <c r="D7" s="345">
        <v>-1595623000</v>
      </c>
      <c r="E7" s="345">
        <v>1434349000</v>
      </c>
      <c r="F7" s="345">
        <v>-161274000</v>
      </c>
    </row>
    <row r="8" spans="1:7">
      <c r="A8" s="342" t="s">
        <v>348</v>
      </c>
      <c r="B8" s="345">
        <v>10562366000</v>
      </c>
      <c r="C8" s="345">
        <v>9580061000</v>
      </c>
      <c r="D8" s="345">
        <v>982305000</v>
      </c>
      <c r="E8" s="345">
        <v>419610000</v>
      </c>
      <c r="F8" s="345">
        <v>1401915000</v>
      </c>
    </row>
    <row r="9" spans="1:7">
      <c r="A9" s="342" t="s">
        <v>349</v>
      </c>
      <c r="B9" s="345">
        <v>10451588000</v>
      </c>
      <c r="C9" s="345">
        <v>10356998000</v>
      </c>
      <c r="D9" s="345">
        <v>94590000</v>
      </c>
      <c r="E9" s="345">
        <v>1081561000</v>
      </c>
      <c r="F9" s="345">
        <v>1176151000</v>
      </c>
    </row>
    <row r="10" spans="1:7">
      <c r="A10" s="342" t="s">
        <v>350</v>
      </c>
      <c r="B10" s="345">
        <v>10819942000</v>
      </c>
      <c r="C10" s="345">
        <v>9610111000</v>
      </c>
      <c r="D10" s="345">
        <v>1209831000</v>
      </c>
      <c r="E10" s="345">
        <v>383222000</v>
      </c>
      <c r="F10" s="345">
        <v>1593053000</v>
      </c>
    </row>
    <row r="11" spans="1:7">
      <c r="A11" s="342" t="s">
        <v>351</v>
      </c>
      <c r="B11" s="345">
        <v>11167198000</v>
      </c>
      <c r="C11" s="345">
        <v>10889199000</v>
      </c>
      <c r="D11" s="345">
        <v>277999000</v>
      </c>
      <c r="E11" s="345">
        <v>1843208000</v>
      </c>
      <c r="F11" s="345">
        <v>2121207000</v>
      </c>
    </row>
    <row r="12" spans="1:7">
      <c r="A12" s="342" t="s">
        <v>352</v>
      </c>
      <c r="B12" s="345">
        <v>11088380000</v>
      </c>
      <c r="C12" s="345">
        <v>8625277000</v>
      </c>
      <c r="D12" s="345">
        <v>2463103000</v>
      </c>
      <c r="E12" s="345">
        <v>148103000</v>
      </c>
      <c r="F12" s="345">
        <v>2611206000</v>
      </c>
    </row>
    <row r="13" spans="1:7">
      <c r="A13" s="342" t="s">
        <v>356</v>
      </c>
      <c r="B13" s="345">
        <v>10378615000</v>
      </c>
      <c r="C13" s="345">
        <v>9556812000</v>
      </c>
      <c r="D13" s="345">
        <v>821803000</v>
      </c>
      <c r="E13" s="345">
        <v>794198000</v>
      </c>
      <c r="F13" s="345">
        <v>1616001000</v>
      </c>
    </row>
    <row r="14" spans="1:7">
      <c r="A14" s="342" t="s">
        <v>353</v>
      </c>
      <c r="B14" s="345">
        <v>11207090000</v>
      </c>
      <c r="C14" s="345">
        <v>9165950000</v>
      </c>
      <c r="D14" s="345">
        <v>2041140000</v>
      </c>
      <c r="E14" s="345">
        <v>358613000</v>
      </c>
      <c r="F14" s="345">
        <v>2399753000</v>
      </c>
    </row>
    <row r="15" spans="1:7">
      <c r="A15" s="342" t="s">
        <v>354</v>
      </c>
      <c r="B15" s="345">
        <v>9758062000</v>
      </c>
      <c r="C15" s="345">
        <v>11205932000</v>
      </c>
      <c r="D15" s="345">
        <v>-1447870000</v>
      </c>
      <c r="E15" s="345">
        <v>790818000</v>
      </c>
      <c r="F15" s="345">
        <v>-657052000</v>
      </c>
    </row>
    <row r="16" spans="1:7">
      <c r="A16" s="342" t="s">
        <v>355</v>
      </c>
      <c r="B16" s="345">
        <v>9686592000</v>
      </c>
      <c r="C16" s="345">
        <v>13163759000</v>
      </c>
      <c r="D16" s="345">
        <v>-3477167000</v>
      </c>
      <c r="E16" s="345">
        <v>355800000</v>
      </c>
      <c r="F16" s="345">
        <v>-3121367000</v>
      </c>
    </row>
    <row r="17" spans="1:7" s="172" customFormat="1">
      <c r="A17" s="342" t="s">
        <v>343</v>
      </c>
      <c r="B17" s="353">
        <v>121153900000</v>
      </c>
      <c r="C17" s="353">
        <v>121407224000</v>
      </c>
      <c r="D17" s="353">
        <v>-253324000</v>
      </c>
      <c r="E17" s="353">
        <v>9358439000</v>
      </c>
      <c r="F17" s="353">
        <v>9105115000</v>
      </c>
      <c r="G17"/>
    </row>
    <row r="18" spans="1:7">
      <c r="A18" s="342" t="s">
        <v>454</v>
      </c>
      <c r="B18" s="345">
        <v>11045288000</v>
      </c>
      <c r="C18" s="345">
        <v>10059249000</v>
      </c>
      <c r="D18" s="345">
        <v>986039000</v>
      </c>
      <c r="E18" s="345">
        <v>1565419000</v>
      </c>
      <c r="F18" s="345">
        <v>2551458000</v>
      </c>
    </row>
    <row r="19" spans="1:7">
      <c r="A19" s="342" t="s">
        <v>455</v>
      </c>
      <c r="B19" s="345">
        <v>8004785000</v>
      </c>
      <c r="C19" s="345">
        <v>9833872000</v>
      </c>
      <c r="D19" s="345">
        <v>-1829087000</v>
      </c>
      <c r="E19" s="345">
        <v>143282000</v>
      </c>
      <c r="F19" s="345">
        <v>-1685805000</v>
      </c>
    </row>
    <row r="20" spans="1:7">
      <c r="A20" s="342" t="s">
        <v>456</v>
      </c>
      <c r="B20" s="345">
        <v>8241226000</v>
      </c>
      <c r="C20" s="345">
        <v>10955979000</v>
      </c>
      <c r="D20" s="345">
        <v>-2714753000</v>
      </c>
      <c r="E20" s="345">
        <v>1686441000</v>
      </c>
      <c r="F20" s="345">
        <v>-1028312000</v>
      </c>
    </row>
    <row r="21" spans="1:7">
      <c r="A21" s="342" t="s">
        <v>511</v>
      </c>
      <c r="B21" s="345">
        <v>11833672000</v>
      </c>
      <c r="C21" s="345">
        <v>9106259000</v>
      </c>
      <c r="D21" s="345">
        <v>2727413000</v>
      </c>
      <c r="E21" s="345">
        <v>93400000</v>
      </c>
      <c r="F21" s="345">
        <v>2820813000</v>
      </c>
    </row>
    <row r="22" spans="1:7">
      <c r="A22" s="342" t="s">
        <v>512</v>
      </c>
      <c r="B22" s="345">
        <v>9649787000</v>
      </c>
      <c r="C22" s="345">
        <v>10705669000</v>
      </c>
      <c r="D22" s="345">
        <v>-1055882000</v>
      </c>
      <c r="E22" s="345">
        <v>952246000</v>
      </c>
      <c r="F22" s="345">
        <v>-103636000</v>
      </c>
    </row>
    <row r="23" spans="1:7">
      <c r="A23" s="342" t="s">
        <v>513</v>
      </c>
      <c r="B23" s="345">
        <v>10782092000</v>
      </c>
      <c r="C23" s="345">
        <v>10186285000</v>
      </c>
      <c r="D23" s="345">
        <v>595807000</v>
      </c>
      <c r="E23" s="345">
        <v>334957000</v>
      </c>
      <c r="F23" s="345">
        <v>930764000</v>
      </c>
    </row>
    <row r="24" spans="1:7">
      <c r="A24" s="342" t="s">
        <v>514</v>
      </c>
      <c r="B24" s="345">
        <v>12683528000</v>
      </c>
      <c r="C24" s="345">
        <v>11443899000</v>
      </c>
      <c r="D24" s="345">
        <v>1239629000</v>
      </c>
      <c r="E24" s="345">
        <v>1869300000</v>
      </c>
      <c r="F24" s="345">
        <v>3108929000</v>
      </c>
    </row>
    <row r="25" spans="1:7">
      <c r="A25" s="342" t="s">
        <v>515</v>
      </c>
      <c r="B25" s="345">
        <v>11900173000</v>
      </c>
      <c r="C25" s="345">
        <v>9091696000</v>
      </c>
      <c r="D25" s="345">
        <v>2808477000</v>
      </c>
      <c r="E25" s="345">
        <v>136236000</v>
      </c>
      <c r="F25" s="345">
        <v>2944713000</v>
      </c>
    </row>
    <row r="26" spans="1:7">
      <c r="A26" s="342" t="s">
        <v>516</v>
      </c>
      <c r="B26" s="345">
        <v>10110851000</v>
      </c>
      <c r="C26" s="345">
        <v>9886566000</v>
      </c>
      <c r="D26" s="345">
        <v>224285000</v>
      </c>
      <c r="E26" s="345">
        <v>778722000</v>
      </c>
      <c r="F26" s="345">
        <v>1003007000</v>
      </c>
    </row>
    <row r="27" spans="1:7">
      <c r="A27" s="342" t="s">
        <v>517</v>
      </c>
      <c r="B27" s="345">
        <v>12593981000</v>
      </c>
      <c r="C27" s="345">
        <v>9931488000</v>
      </c>
      <c r="D27" s="345">
        <v>2662493000</v>
      </c>
      <c r="E27" s="345">
        <v>313715000</v>
      </c>
      <c r="F27" s="345">
        <v>2976208000</v>
      </c>
    </row>
    <row r="28" spans="1:7">
      <c r="A28" s="342" t="s">
        <v>518</v>
      </c>
      <c r="B28" s="345">
        <v>10622535000</v>
      </c>
      <c r="C28" s="345">
        <v>11190793000</v>
      </c>
      <c r="D28" s="345">
        <v>-568258000</v>
      </c>
      <c r="E28" s="345">
        <v>621934000</v>
      </c>
      <c r="F28" s="345">
        <v>53676000</v>
      </c>
    </row>
    <row r="29" spans="1:7">
      <c r="A29" s="342" t="s">
        <v>519</v>
      </c>
      <c r="B29" s="345">
        <v>10740831000</v>
      </c>
      <c r="C29" s="345">
        <v>13866507000</v>
      </c>
      <c r="D29" s="345">
        <v>-3125676000</v>
      </c>
      <c r="E29" s="345">
        <v>314754000</v>
      </c>
      <c r="F29" s="345">
        <v>-2810922000</v>
      </c>
    </row>
    <row r="30" spans="1:7">
      <c r="A30" s="342" t="s">
        <v>510</v>
      </c>
      <c r="B30" s="353">
        <v>128208749000</v>
      </c>
      <c r="C30" s="353">
        <v>126258262000</v>
      </c>
      <c r="D30" s="353">
        <v>1950487000</v>
      </c>
      <c r="E30" s="353">
        <v>8810406000</v>
      </c>
      <c r="F30" s="353">
        <v>10760893000</v>
      </c>
    </row>
    <row r="31" spans="1:7">
      <c r="A31" s="342" t="s">
        <v>646</v>
      </c>
      <c r="B31" s="345">
        <v>11719245000</v>
      </c>
      <c r="C31" s="345">
        <v>11249428000</v>
      </c>
      <c r="D31" s="345">
        <v>469817000</v>
      </c>
      <c r="E31" s="345">
        <v>1775859000</v>
      </c>
      <c r="F31" s="345">
        <v>2245676000</v>
      </c>
    </row>
    <row r="32" spans="1:7">
      <c r="A32" s="342" t="s">
        <v>647</v>
      </c>
      <c r="B32" s="345">
        <v>9036552000</v>
      </c>
      <c r="C32" s="345">
        <v>10700402000</v>
      </c>
      <c r="D32" s="345">
        <v>-1663850000</v>
      </c>
      <c r="E32" s="345">
        <v>143792000</v>
      </c>
      <c r="F32" s="345">
        <v>-1520058000</v>
      </c>
    </row>
    <row r="33" spans="1:7">
      <c r="A33" s="342" t="s">
        <v>648</v>
      </c>
      <c r="B33" s="345">
        <v>8809904000</v>
      </c>
      <c r="C33" s="345">
        <v>11232988000</v>
      </c>
      <c r="D33" s="345">
        <v>-2423084000</v>
      </c>
      <c r="E33" s="345">
        <v>1426872000</v>
      </c>
      <c r="F33" s="345">
        <v>-996212000</v>
      </c>
    </row>
    <row r="34" spans="1:7">
      <c r="A34" s="348" t="s">
        <v>523</v>
      </c>
      <c r="B34" s="362">
        <v>29565701000</v>
      </c>
      <c r="C34" s="362">
        <v>33182818000</v>
      </c>
      <c r="D34" s="362">
        <v>-3617117000</v>
      </c>
      <c r="E34" s="362">
        <v>3346523000</v>
      </c>
      <c r="F34" s="362">
        <v>-270594000</v>
      </c>
    </row>
    <row r="35" spans="1:7">
      <c r="A35" s="76"/>
      <c r="B35" s="70"/>
      <c r="C35" s="70"/>
      <c r="D35" s="70"/>
      <c r="E35" s="70"/>
    </row>
    <row r="36" spans="1:7" s="2" customFormat="1" ht="14.25">
      <c r="A36" s="82" t="s">
        <v>367</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7">
      <c r="A65" s="20" t="s">
        <v>368</v>
      </c>
    </row>
    <row r="66" spans="1:7" ht="15.75" thickBot="1"/>
    <row r="67" spans="1:7" ht="38.25">
      <c r="A67" s="53"/>
      <c r="B67" s="54" t="s">
        <v>376</v>
      </c>
      <c r="C67" s="54" t="s">
        <v>383</v>
      </c>
      <c r="D67" s="219" t="s">
        <v>384</v>
      </c>
      <c r="E67" s="54" t="s">
        <v>385</v>
      </c>
      <c r="F67" s="219" t="s">
        <v>386</v>
      </c>
      <c r="G67" s="55" t="s">
        <v>387</v>
      </c>
    </row>
    <row r="68" spans="1:7">
      <c r="A68" s="56"/>
      <c r="B68" s="57" t="s">
        <v>171</v>
      </c>
      <c r="C68" s="57" t="s">
        <v>172</v>
      </c>
      <c r="D68" s="58" t="s">
        <v>173</v>
      </c>
      <c r="E68" s="59" t="s">
        <v>176</v>
      </c>
      <c r="F68" s="60" t="s">
        <v>177</v>
      </c>
      <c r="G68" s="61" t="s">
        <v>178</v>
      </c>
    </row>
    <row r="69" spans="1:7" s="232" customFormat="1">
      <c r="A69" s="342" t="s">
        <v>347</v>
      </c>
      <c r="B69" s="345">
        <v>-1595623000</v>
      </c>
      <c r="C69" s="345">
        <v>82762000</v>
      </c>
      <c r="D69" s="345">
        <v>-1678385000</v>
      </c>
      <c r="E69" s="345">
        <v>1678385000</v>
      </c>
      <c r="F69" s="345">
        <v>8727481000</v>
      </c>
      <c r="G69" s="345">
        <v>10405866000</v>
      </c>
    </row>
    <row r="70" spans="1:7">
      <c r="A70" s="342" t="s">
        <v>348</v>
      </c>
      <c r="B70" s="345">
        <v>982305000</v>
      </c>
      <c r="C70" s="345">
        <v>92566000</v>
      </c>
      <c r="D70" s="345">
        <v>889739000</v>
      </c>
      <c r="E70" s="345">
        <v>-889739000</v>
      </c>
      <c r="F70" s="345">
        <v>-8082230000</v>
      </c>
      <c r="G70" s="345">
        <v>-8971969000</v>
      </c>
    </row>
    <row r="71" spans="1:7">
      <c r="A71" s="342" t="s">
        <v>349</v>
      </c>
      <c r="B71" s="345">
        <v>94590000</v>
      </c>
      <c r="C71" s="345">
        <v>114133000</v>
      </c>
      <c r="D71" s="345">
        <v>-19543000</v>
      </c>
      <c r="E71" s="345">
        <v>19543000</v>
      </c>
      <c r="F71" s="345">
        <v>-728724000</v>
      </c>
      <c r="G71" s="345">
        <v>-709181000</v>
      </c>
    </row>
    <row r="72" spans="1:7">
      <c r="A72" s="342" t="s">
        <v>350</v>
      </c>
      <c r="B72" s="345">
        <v>1209831000</v>
      </c>
      <c r="C72" s="345">
        <v>91384000</v>
      </c>
      <c r="D72" s="345">
        <v>1118447000</v>
      </c>
      <c r="E72" s="345">
        <v>-1118447000</v>
      </c>
      <c r="F72" s="345">
        <v>963509000</v>
      </c>
      <c r="G72" s="345">
        <v>-154938000</v>
      </c>
    </row>
    <row r="73" spans="1:7">
      <c r="A73" s="342" t="s">
        <v>351</v>
      </c>
      <c r="B73" s="345">
        <v>277999000</v>
      </c>
      <c r="C73" s="345">
        <v>92040000</v>
      </c>
      <c r="D73" s="345">
        <v>185959000</v>
      </c>
      <c r="E73" s="345">
        <v>-185959000</v>
      </c>
      <c r="F73" s="345">
        <v>2400126000</v>
      </c>
      <c r="G73" s="345">
        <v>2214167000</v>
      </c>
    </row>
    <row r="74" spans="1:7">
      <c r="A74" s="342" t="s">
        <v>352</v>
      </c>
      <c r="B74" s="345">
        <v>2463103000</v>
      </c>
      <c r="C74" s="345">
        <v>114609000</v>
      </c>
      <c r="D74" s="345">
        <v>2348494000</v>
      </c>
      <c r="E74" s="345">
        <v>-2348494000</v>
      </c>
      <c r="F74" s="345">
        <v>1910829000</v>
      </c>
      <c r="G74" s="345">
        <v>-437665000</v>
      </c>
    </row>
    <row r="75" spans="1:7">
      <c r="A75" s="342" t="s">
        <v>356</v>
      </c>
      <c r="B75" s="345">
        <v>821803000</v>
      </c>
      <c r="C75" s="345">
        <v>64153000</v>
      </c>
      <c r="D75" s="345">
        <v>757650000</v>
      </c>
      <c r="E75" s="345">
        <v>-757650000</v>
      </c>
      <c r="F75" s="345">
        <v>1719639000</v>
      </c>
      <c r="G75" s="345">
        <v>961989000</v>
      </c>
    </row>
    <row r="76" spans="1:7">
      <c r="A76" s="342" t="s">
        <v>353</v>
      </c>
      <c r="B76" s="345">
        <v>2041140000</v>
      </c>
      <c r="C76" s="345">
        <v>102894000</v>
      </c>
      <c r="D76" s="345">
        <v>1938246000</v>
      </c>
      <c r="E76" s="345">
        <v>-1938246000</v>
      </c>
      <c r="F76" s="345">
        <v>951049000</v>
      </c>
      <c r="G76" s="345">
        <v>-987197000</v>
      </c>
    </row>
    <row r="77" spans="1:7">
      <c r="A77" s="342" t="s">
        <v>354</v>
      </c>
      <c r="B77" s="345">
        <v>-1447870000</v>
      </c>
      <c r="C77" s="345">
        <v>171119000</v>
      </c>
      <c r="D77" s="345">
        <v>-1618989000</v>
      </c>
      <c r="E77" s="345">
        <v>1618989000</v>
      </c>
      <c r="F77" s="345">
        <v>8479154000</v>
      </c>
      <c r="G77" s="345">
        <v>10098143000</v>
      </c>
    </row>
    <row r="78" spans="1:7">
      <c r="A78" s="342" t="s">
        <v>355</v>
      </c>
      <c r="B78" s="345">
        <v>-3477167000</v>
      </c>
      <c r="C78" s="345">
        <v>839219000</v>
      </c>
      <c r="D78" s="345">
        <v>-4316386000</v>
      </c>
      <c r="E78" s="345">
        <v>4316386000</v>
      </c>
      <c r="F78" s="345">
        <v>-5140817000</v>
      </c>
      <c r="G78" s="345">
        <v>-824431000</v>
      </c>
    </row>
    <row r="79" spans="1:7">
      <c r="A79" s="342" t="s">
        <v>343</v>
      </c>
      <c r="B79" s="353">
        <v>-253324000</v>
      </c>
      <c r="C79" s="353">
        <v>2038680000</v>
      </c>
      <c r="D79" s="353">
        <v>-2292004000</v>
      </c>
      <c r="E79" s="353">
        <v>2292004000</v>
      </c>
      <c r="F79" s="353">
        <v>13091041000</v>
      </c>
      <c r="G79" s="353">
        <v>15383045000</v>
      </c>
    </row>
    <row r="80" spans="1:7">
      <c r="A80" s="342" t="s">
        <v>454</v>
      </c>
      <c r="B80" s="345">
        <v>986039000</v>
      </c>
      <c r="C80" s="345">
        <v>2603000</v>
      </c>
      <c r="D80" s="345">
        <v>983436000</v>
      </c>
      <c r="E80" s="345">
        <v>-983436000</v>
      </c>
      <c r="F80" s="345">
        <v>1224969000</v>
      </c>
      <c r="G80" s="345">
        <v>241533000</v>
      </c>
    </row>
    <row r="81" spans="1:7">
      <c r="A81" s="342" t="s">
        <v>455</v>
      </c>
      <c r="B81" s="345">
        <v>-1829087000</v>
      </c>
      <c r="C81" s="345">
        <v>17329000</v>
      </c>
      <c r="D81" s="345">
        <v>-1846416000</v>
      </c>
      <c r="E81" s="345">
        <v>1846416000</v>
      </c>
      <c r="F81" s="345">
        <v>-443394000</v>
      </c>
      <c r="G81" s="345">
        <v>1403022000</v>
      </c>
    </row>
    <row r="82" spans="1:7">
      <c r="A82" s="342" t="s">
        <v>456</v>
      </c>
      <c r="B82" s="345">
        <v>-2714753000</v>
      </c>
      <c r="C82" s="345">
        <v>334876000</v>
      </c>
      <c r="D82" s="345">
        <v>-3049629000</v>
      </c>
      <c r="E82" s="345">
        <v>3049629000</v>
      </c>
      <c r="F82" s="345">
        <v>-1525044000</v>
      </c>
      <c r="G82" s="345">
        <v>1524585000</v>
      </c>
    </row>
    <row r="83" spans="1:7">
      <c r="A83" s="342" t="s">
        <v>511</v>
      </c>
      <c r="B83" s="345">
        <v>2727413000</v>
      </c>
      <c r="C83" s="345">
        <v>35684000</v>
      </c>
      <c r="D83" s="345">
        <v>2691729000</v>
      </c>
      <c r="E83" s="345">
        <v>-2691729000</v>
      </c>
      <c r="F83" s="345">
        <v>1738595000</v>
      </c>
      <c r="G83" s="345">
        <v>-953134000</v>
      </c>
    </row>
    <row r="84" spans="1:7">
      <c r="A84" s="342" t="s">
        <v>512</v>
      </c>
      <c r="B84" s="345">
        <v>-1055882000</v>
      </c>
      <c r="C84" s="345">
        <v>75571000</v>
      </c>
      <c r="D84" s="345">
        <v>-1131453000</v>
      </c>
      <c r="E84" s="345">
        <v>1131453000</v>
      </c>
      <c r="F84" s="345">
        <v>626427000</v>
      </c>
      <c r="G84" s="345">
        <v>1757880000</v>
      </c>
    </row>
    <row r="85" spans="1:7">
      <c r="A85" s="342" t="s">
        <v>513</v>
      </c>
      <c r="B85" s="345">
        <v>595807000</v>
      </c>
      <c r="C85" s="345">
        <v>128625000</v>
      </c>
      <c r="D85" s="345">
        <v>467182000</v>
      </c>
      <c r="E85" s="345">
        <v>-467182000</v>
      </c>
      <c r="F85" s="345">
        <v>5770377000</v>
      </c>
      <c r="G85" s="345">
        <v>5303195000</v>
      </c>
    </row>
    <row r="86" spans="1:7">
      <c r="A86" s="342" t="s">
        <v>514</v>
      </c>
      <c r="B86" s="345">
        <v>1239629000</v>
      </c>
      <c r="C86" s="345">
        <v>111959000</v>
      </c>
      <c r="D86" s="345">
        <v>1127670000</v>
      </c>
      <c r="E86" s="345">
        <v>-1127670000</v>
      </c>
      <c r="F86" s="345">
        <v>-2178874000</v>
      </c>
      <c r="G86" s="345">
        <v>-3306544000</v>
      </c>
    </row>
    <row r="87" spans="1:7">
      <c r="A87" s="342" t="s">
        <v>515</v>
      </c>
      <c r="B87" s="345">
        <v>2808477000</v>
      </c>
      <c r="C87" s="345">
        <v>153578000</v>
      </c>
      <c r="D87" s="345">
        <v>2654899000</v>
      </c>
      <c r="E87" s="345">
        <v>-2654899000</v>
      </c>
      <c r="F87" s="345">
        <v>2040355000</v>
      </c>
      <c r="G87" s="345">
        <v>-614544000</v>
      </c>
    </row>
    <row r="88" spans="1:7">
      <c r="A88" s="342" t="s">
        <v>516</v>
      </c>
      <c r="B88" s="345">
        <v>224285000</v>
      </c>
      <c r="C88" s="345">
        <v>160884000</v>
      </c>
      <c r="D88" s="345">
        <v>63401000</v>
      </c>
      <c r="E88" s="345">
        <v>-63401000</v>
      </c>
      <c r="F88" s="345">
        <v>-116800000</v>
      </c>
      <c r="G88" s="345">
        <v>-180201000</v>
      </c>
    </row>
    <row r="89" spans="1:7">
      <c r="A89" s="342" t="s">
        <v>517</v>
      </c>
      <c r="B89" s="345">
        <v>2662493000</v>
      </c>
      <c r="C89" s="345">
        <v>113281000</v>
      </c>
      <c r="D89" s="345">
        <v>2549212000</v>
      </c>
      <c r="E89" s="345">
        <v>-2549212000</v>
      </c>
      <c r="F89" s="345">
        <v>1065986000</v>
      </c>
      <c r="G89" s="345">
        <v>-1483226000</v>
      </c>
    </row>
    <row r="90" spans="1:7">
      <c r="A90" s="342" t="s">
        <v>518</v>
      </c>
      <c r="B90" s="345">
        <v>-568258000</v>
      </c>
      <c r="C90" s="345">
        <v>204555000</v>
      </c>
      <c r="D90" s="345">
        <v>-772813000</v>
      </c>
      <c r="E90" s="345">
        <v>772813000</v>
      </c>
      <c r="F90" s="345">
        <v>-800500000</v>
      </c>
      <c r="G90" s="345">
        <v>-27687000</v>
      </c>
    </row>
    <row r="91" spans="1:7">
      <c r="A91" s="342" t="s">
        <v>519</v>
      </c>
      <c r="B91" s="345">
        <v>-3125676000</v>
      </c>
      <c r="C91" s="345">
        <v>802680000</v>
      </c>
      <c r="D91" s="345">
        <v>-3928356000</v>
      </c>
      <c r="E91" s="345">
        <v>3928356000</v>
      </c>
      <c r="F91" s="345">
        <v>-340086000</v>
      </c>
      <c r="G91" s="345">
        <v>3588270000</v>
      </c>
    </row>
    <row r="92" spans="1:7">
      <c r="A92" s="342" t="s">
        <v>510</v>
      </c>
      <c r="B92" s="353">
        <v>1950487000</v>
      </c>
      <c r="C92" s="353">
        <v>2141625000</v>
      </c>
      <c r="D92" s="353">
        <v>-191138000</v>
      </c>
      <c r="E92" s="353">
        <v>191138000</v>
      </c>
      <c r="F92" s="353">
        <v>7062011000</v>
      </c>
      <c r="G92" s="353">
        <v>7253149000</v>
      </c>
    </row>
    <row r="93" spans="1:7">
      <c r="A93" s="342" t="s">
        <v>646</v>
      </c>
      <c r="B93" s="345">
        <v>469817000</v>
      </c>
      <c r="C93" s="345">
        <v>52053000</v>
      </c>
      <c r="D93" s="345">
        <v>417764000</v>
      </c>
      <c r="E93" s="345">
        <v>-417764000</v>
      </c>
      <c r="F93" s="345">
        <v>97668000</v>
      </c>
      <c r="G93" s="345">
        <v>-320096000</v>
      </c>
    </row>
    <row r="94" spans="1:7">
      <c r="A94" s="342" t="s">
        <v>647</v>
      </c>
      <c r="B94" s="345">
        <v>-1663850000</v>
      </c>
      <c r="C94" s="345">
        <v>49287000</v>
      </c>
      <c r="D94" s="345">
        <v>-1713137000</v>
      </c>
      <c r="E94" s="345">
        <v>1713137000</v>
      </c>
      <c r="F94" s="345">
        <v>2716015000</v>
      </c>
      <c r="G94" s="345">
        <v>4429152000</v>
      </c>
    </row>
    <row r="95" spans="1:7">
      <c r="A95" s="342" t="s">
        <v>648</v>
      </c>
      <c r="B95" s="345">
        <v>-2423084000</v>
      </c>
      <c r="C95" s="345">
        <v>121589000</v>
      </c>
      <c r="D95" s="345">
        <v>-2544673000</v>
      </c>
      <c r="E95" s="345">
        <v>2544673000</v>
      </c>
      <c r="F95" s="345">
        <v>-2829141000</v>
      </c>
      <c r="G95" s="345">
        <v>-284468000</v>
      </c>
    </row>
    <row r="96" spans="1:7">
      <c r="A96" s="348" t="s">
        <v>523</v>
      </c>
      <c r="B96" s="362">
        <v>-3617117000</v>
      </c>
      <c r="C96" s="362">
        <v>222929000</v>
      </c>
      <c r="D96" s="362">
        <v>-3840046000</v>
      </c>
      <c r="E96" s="362">
        <v>3840046000</v>
      </c>
      <c r="F96" s="362">
        <v>-15458000</v>
      </c>
      <c r="G96" s="362">
        <v>3824588000</v>
      </c>
    </row>
    <row r="97" spans="1:8" ht="15" customHeight="1">
      <c r="A97" s="259" t="s">
        <v>369</v>
      </c>
      <c r="B97" s="259"/>
      <c r="C97" s="259"/>
      <c r="D97" s="259"/>
      <c r="E97" s="259"/>
      <c r="F97" s="259"/>
      <c r="G97" s="259"/>
    </row>
    <row r="98" spans="1:8" s="259" customFormat="1" ht="15" customHeight="1">
      <c r="A98" s="259" t="s">
        <v>370</v>
      </c>
      <c r="B98" s="265"/>
      <c r="C98" s="265"/>
      <c r="D98" s="265"/>
      <c r="E98" s="265"/>
      <c r="F98" s="265"/>
      <c r="G98" s="265"/>
    </row>
    <row r="99" spans="1:8" s="257" customFormat="1" ht="12.75">
      <c r="A99" s="266" t="s">
        <v>651</v>
      </c>
      <c r="B99" s="259"/>
      <c r="C99" s="259"/>
      <c r="D99" s="259"/>
      <c r="E99" s="259"/>
      <c r="F99" s="259"/>
      <c r="G99" s="259"/>
      <c r="H99" s="265"/>
    </row>
    <row r="100" spans="1:8" s="259" customFormat="1" ht="30" customHeight="1">
      <c r="A100" s="379" t="s">
        <v>371</v>
      </c>
      <c r="B100" s="379"/>
      <c r="C100" s="379"/>
      <c r="D100" s="379"/>
      <c r="E100" s="379"/>
      <c r="F100" s="379"/>
      <c r="G100" s="379"/>
    </row>
    <row r="101" spans="1:8" s="259" customFormat="1" ht="69.75" customHeight="1">
      <c r="A101" s="379" t="s">
        <v>372</v>
      </c>
      <c r="B101" s="379"/>
      <c r="C101" s="379"/>
      <c r="D101" s="379"/>
      <c r="E101" s="379"/>
      <c r="F101" s="379"/>
      <c r="G101" s="379"/>
    </row>
    <row r="102" spans="1:8" s="259" customFormat="1">
      <c r="A102"/>
      <c r="B102"/>
      <c r="C102"/>
      <c r="D102"/>
      <c r="E102"/>
      <c r="F102"/>
      <c r="G102"/>
    </row>
  </sheetData>
  <mergeCells count="2">
    <mergeCell ref="A100:G100"/>
    <mergeCell ref="A101:G101"/>
  </mergeCells>
  <conditionalFormatting sqref="A69:G96 A7:F34">
    <cfRule type="expression" dxfId="5" priority="2" stopIfTrue="1">
      <formula>LEN($A7)&gt;12</formula>
    </cfRule>
  </conditionalFormatting>
  <conditionalFormatting sqref="A7:A34 A69:A96">
    <cfRule type="expression" dxfId="4"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'10HV'!Print_Area</vt:lpstr>
      <vt:lpstr>'11FZOEU'!Print_Area</vt:lpstr>
      <vt:lpstr>'13HC'!Print_Area</vt:lpstr>
      <vt:lpstr>'14DAB'!Print_Area</vt:lpstr>
      <vt:lpstr>'17CERP'!Print_Area</vt:lpstr>
      <vt:lpstr>'18CCG-econ'!Print_Area</vt:lpstr>
      <vt:lpstr>'19a-b nlbDP'!Print_Area</vt:lpstr>
      <vt:lpstr>'19CCG-lev'!Print_Area</vt:lpstr>
      <vt:lpstr>'1Macro'!Print_Area</vt:lpstr>
      <vt:lpstr>'22c CGG-lev'!Print_Area</vt:lpstr>
      <vt:lpstr>'24  DOM.DEBT (2)'!Print_Area</vt:lpstr>
      <vt:lpstr>'24 DOM.DEBT (1)'!Print_Area</vt:lpstr>
      <vt:lpstr>'25 T-BILLS'!Print_Area</vt:lpstr>
      <vt:lpstr>'2RevDP'!Print_Area</vt:lpstr>
      <vt:lpstr>'3ExpDP'!Print_Area</vt:lpstr>
      <vt:lpstr>'4nfaDP'!Print_Area</vt:lpstr>
      <vt:lpstr>'5faDP'!Print_Area</vt:lpstr>
      <vt:lpstr>'6LiabDP'!Print_Area</vt:lpstr>
      <vt:lpstr>'7tbl8'!Print_Area</vt:lpstr>
      <vt:lpstr>'8a-b nlbDP'!Print_Area</vt:lpstr>
      <vt:lpstr>'8GovOp'!Print_Area</vt:lpstr>
      <vt:lpstr>'9HZZO'!Print_Area</vt:lpstr>
      <vt:lpstr>'25 T-BILLS'!Print_Titles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2019-06-17T12:50:46Z</dcterms:created>
  <dcterms:modified xsi:type="dcterms:W3CDTF">2019-06-17T12:58:24Z</dcterms:modified>
</cp:coreProperties>
</file>